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50.101\21_業務共有\輸出業務　共有ファイル\スケジュール\2025年 SCHEDULES\"/>
    </mc:Choice>
  </mc:AlternateContent>
  <xr:revisionPtr revIDLastSave="0" documentId="13_ncr:1_{42561D99-94F5-47D3-ABE7-A8D4BE885BC5}" xr6:coauthVersionLast="47" xr6:coauthVersionMax="47" xr10:uidLastSave="{00000000-0000-0000-0000-000000000000}"/>
  <bookViews>
    <workbookView xWindow="-120" yWindow="-120" windowWidth="29040" windowHeight="15720" tabRatio="924" activeTab="9" xr2:uid="{00000000-000D-0000-FFFF-FFFF00000000}"/>
  </bookViews>
  <sheets>
    <sheet name="1. TOP" sheetId="70" r:id="rId1"/>
    <sheet name="2. KEL KHH TXG" sheetId="59" r:id="rId2"/>
    <sheet name="3. BUS MNL" sheetId="63" r:id="rId3"/>
    <sheet name="4. HKG" sheetId="58" r:id="rId4"/>
    <sheet name="5. SIN" sheetId="51" r:id="rId5"/>
    <sheet name="6. PKG" sheetId="68" r:id="rId6"/>
    <sheet name="7. CHINA" sheetId="69" r:id="rId7"/>
    <sheet name="8. THAI" sheetId="67" r:id="rId8"/>
    <sheet name="9. VNM" sheetId="60" r:id="rId9"/>
    <sheet name="10. JKT" sheetId="61" r:id="rId10"/>
    <sheet name="11. EUR OCE" sheetId="10" r:id="rId11"/>
    <sheet name="12. C-S AME" sheetId="39" r:id="rId12"/>
    <sheet name="13. LAX" sheetId="11" r:id="rId13"/>
  </sheets>
  <definedNames>
    <definedName name="_xlnm.Print_Area" localSheetId="0">'1. TOP'!$A$1:$CN$46</definedName>
    <definedName name="_xlnm.Print_Area" localSheetId="9">'10. JKT'!$A$1:$CN$46</definedName>
    <definedName name="_xlnm.Print_Area" localSheetId="10">'11. EUR OCE'!$A$1:$CN$46</definedName>
    <definedName name="_xlnm.Print_Area" localSheetId="11">'12. C-S AME'!$A$1:$CN$46</definedName>
    <definedName name="_xlnm.Print_Area" localSheetId="12">'13. LAX'!$A$1:$CN$46</definedName>
    <definedName name="_xlnm.Print_Area" localSheetId="2">'3. BUS MNL'!$A$1:$CN$46</definedName>
    <definedName name="_xlnm.Print_Area" localSheetId="3">'4. HKG'!$A$1:$CN$46</definedName>
    <definedName name="_xlnm.Print_Area" localSheetId="4">'5. SIN'!$A$1:$CN$46</definedName>
    <definedName name="_xlnm.Print_Area" localSheetId="5">'6. PKG'!$A$1:$CN$46</definedName>
    <definedName name="_xlnm.Print_Area" localSheetId="6">'7. CHINA'!$A$1:$CN$46</definedName>
    <definedName name="_xlnm.Print_Area" localSheetId="7">'8. THAI'!$A$1:$CN$46</definedName>
    <definedName name="_xlnm.Print_Area" localSheetId="8">'9. VNM'!$A$1:$CN$46</definedName>
    <definedName name="VSL" localSheetId="0">#REF!</definedName>
    <definedName name="VSL" localSheetId="1">#REF!</definedName>
    <definedName name="VSL" localSheetId="2">#REF!</definedName>
    <definedName name="VSL">#REF!</definedName>
  </definedNames>
  <calcPr calcId="191029"/>
</workbook>
</file>

<file path=xl/calcChain.xml><?xml version="1.0" encoding="utf-8"?>
<calcChain xmlns="http://schemas.openxmlformats.org/spreadsheetml/2006/main">
  <c r="Q40" i="58" l="1"/>
  <c r="Q41" i="58"/>
  <c r="Q39" i="58"/>
  <c r="Q38" i="58"/>
  <c r="Q37" i="58"/>
  <c r="C41" i="58"/>
  <c r="C40" i="58"/>
  <c r="C39" i="58"/>
  <c r="C38" i="58"/>
  <c r="C37" i="58"/>
  <c r="Q36" i="58"/>
  <c r="C36" i="58"/>
  <c r="V38" i="58"/>
  <c r="AA38" i="58"/>
  <c r="V39" i="58"/>
  <c r="AA39" i="58"/>
  <c r="V40" i="58"/>
  <c r="V41" i="58"/>
  <c r="AA41" i="58"/>
  <c r="AK38" i="58"/>
  <c r="AT38" i="58" s="1"/>
  <c r="AZ38" i="58" s="1"/>
  <c r="AK39" i="58"/>
  <c r="AT39" i="58" s="1"/>
  <c r="AK40" i="58"/>
  <c r="AT40" i="58" s="1"/>
  <c r="AZ40" i="58" s="1"/>
  <c r="AK41" i="58"/>
  <c r="AT41" i="58" s="1"/>
  <c r="AZ41" i="58" s="1"/>
  <c r="AT36" i="58"/>
  <c r="BE36" i="58" s="1"/>
  <c r="AA37" i="58"/>
  <c r="V37" i="58"/>
  <c r="V36" i="58"/>
  <c r="AJ21" i="58"/>
  <c r="AJ20" i="58"/>
  <c r="AJ18" i="58"/>
  <c r="AJ16" i="58"/>
  <c r="AJ14" i="58"/>
  <c r="AE14" i="58"/>
  <c r="AE16" i="58"/>
  <c r="AE18" i="58"/>
  <c r="AE20" i="58"/>
  <c r="AE21" i="58"/>
  <c r="AJ19" i="58"/>
  <c r="AJ17" i="58"/>
  <c r="AJ15" i="58"/>
  <c r="AE19" i="58"/>
  <c r="AE17" i="58"/>
  <c r="AE15" i="58"/>
  <c r="AJ10" i="58"/>
  <c r="Y12" i="58"/>
  <c r="AJ12" i="58" s="1"/>
  <c r="Y13" i="58"/>
  <c r="AJ13" i="58" s="1"/>
  <c r="Y11" i="58"/>
  <c r="AJ11" i="58" s="1"/>
  <c r="AE10" i="58"/>
  <c r="AE9" i="58"/>
  <c r="AK37" i="58"/>
  <c r="AT37" i="58" s="1"/>
  <c r="AZ37" i="58" s="1"/>
  <c r="BE35" i="68"/>
  <c r="AK35" i="68"/>
  <c r="AT35" i="68" s="1"/>
  <c r="AZ35" i="68" s="1"/>
  <c r="AA35" i="68"/>
  <c r="V35" i="68"/>
  <c r="Q35" i="68"/>
  <c r="C35" i="68"/>
  <c r="AA34" i="68"/>
  <c r="V34" i="68"/>
  <c r="BE34" i="68"/>
  <c r="AK34" i="68"/>
  <c r="AT34" i="68" s="1"/>
  <c r="AZ34" i="68" s="1"/>
  <c r="Q34" i="68"/>
  <c r="C34" i="68"/>
  <c r="AT15" i="68"/>
  <c r="AT14" i="68"/>
  <c r="AC15" i="68"/>
  <c r="AC14" i="68"/>
  <c r="AA29" i="68"/>
  <c r="V29" i="68"/>
  <c r="Q33" i="68"/>
  <c r="Q32" i="68"/>
  <c r="Q31" i="68"/>
  <c r="C33" i="68"/>
  <c r="C32" i="68"/>
  <c r="C31" i="68"/>
  <c r="C30" i="68"/>
  <c r="C29" i="68"/>
  <c r="BE33" i="68"/>
  <c r="V33" i="68"/>
  <c r="AA33" i="68"/>
  <c r="AK33" i="68"/>
  <c r="AT33" i="68" s="1"/>
  <c r="AZ33" i="68" s="1"/>
  <c r="BE31" i="68"/>
  <c r="BE32" i="68"/>
  <c r="BE30" i="68"/>
  <c r="AZ29" i="68"/>
  <c r="AK31" i="68"/>
  <c r="AT31" i="68" s="1"/>
  <c r="AZ31" i="68" s="1"/>
  <c r="AK32" i="68"/>
  <c r="AT32" i="68" s="1"/>
  <c r="AZ32" i="68" s="1"/>
  <c r="AA31" i="68"/>
  <c r="AA32" i="68"/>
  <c r="AA30" i="68"/>
  <c r="V31" i="68"/>
  <c r="V32" i="68"/>
  <c r="V30" i="68"/>
  <c r="AK30" i="68"/>
  <c r="AT30" i="68" s="1"/>
  <c r="AZ30" i="68" s="1"/>
  <c r="AC11" i="68"/>
  <c r="AC12" i="68"/>
  <c r="AC13" i="68"/>
  <c r="AC10" i="68"/>
  <c r="AT11" i="68"/>
  <c r="AT12" i="68"/>
  <c r="AT13" i="68"/>
  <c r="AT9" i="68"/>
  <c r="AT10" i="68"/>
  <c r="AC9" i="68"/>
  <c r="F26" i="70"/>
  <c r="BQ26" i="70"/>
  <c r="AY26" i="70"/>
  <c r="X26" i="70"/>
  <c r="AE13" i="58" l="1"/>
  <c r="AE12" i="58"/>
  <c r="AZ39" i="58"/>
  <c r="BE39" i="58"/>
  <c r="AZ36" i="58"/>
  <c r="BE41" i="58"/>
  <c r="BE40" i="58"/>
  <c r="BE37" i="58"/>
  <c r="BE38" i="58"/>
  <c r="AE11" i="58"/>
</calcChain>
</file>

<file path=xl/sharedStrings.xml><?xml version="1.0" encoding="utf-8"?>
<sst xmlns="http://schemas.openxmlformats.org/spreadsheetml/2006/main" count="1658" uniqueCount="671">
  <si>
    <t>SAILING SCHEDULE</t>
  </si>
  <si>
    <t>PAGE 2</t>
  </si>
  <si>
    <t>PAGE 3</t>
  </si>
  <si>
    <t>U.S.A. LOS ANGELES</t>
    <phoneticPr fontId="6"/>
  </si>
  <si>
    <t>VESSEL</t>
    <phoneticPr fontId="9"/>
  </si>
  <si>
    <t>VOY</t>
    <phoneticPr fontId="9"/>
  </si>
  <si>
    <t>CUT</t>
    <phoneticPr fontId="9"/>
  </si>
  <si>
    <t>NAGOYA</t>
    <phoneticPr fontId="9"/>
  </si>
  <si>
    <t>*</t>
    <phoneticPr fontId="10"/>
  </si>
  <si>
    <t>***</t>
    <phoneticPr fontId="10"/>
  </si>
  <si>
    <t>STATES</t>
    <phoneticPr fontId="6"/>
  </si>
  <si>
    <t>OAKLAND</t>
    <phoneticPr fontId="6"/>
  </si>
  <si>
    <t>CA</t>
    <phoneticPr fontId="6"/>
  </si>
  <si>
    <t>TX</t>
    <phoneticPr fontId="6"/>
  </si>
  <si>
    <t>DENVER</t>
    <phoneticPr fontId="6"/>
  </si>
  <si>
    <t>CO</t>
    <phoneticPr fontId="6"/>
  </si>
  <si>
    <t>EL PASO</t>
    <phoneticPr fontId="6"/>
  </si>
  <si>
    <t>DALLAS</t>
    <phoneticPr fontId="6"/>
  </si>
  <si>
    <t>DETROIT</t>
    <phoneticPr fontId="6"/>
  </si>
  <si>
    <t>MI</t>
    <phoneticPr fontId="6"/>
  </si>
  <si>
    <t>TN</t>
    <phoneticPr fontId="6"/>
  </si>
  <si>
    <t>MEMPHIS</t>
    <phoneticPr fontId="6"/>
  </si>
  <si>
    <t>HOUSTON</t>
    <phoneticPr fontId="6"/>
  </si>
  <si>
    <t>ETA</t>
    <phoneticPr fontId="9"/>
  </si>
  <si>
    <t>ETD</t>
    <phoneticPr fontId="9"/>
  </si>
  <si>
    <t>-</t>
    <phoneticPr fontId="9"/>
  </si>
  <si>
    <t>/ RT</t>
    <phoneticPr fontId="6"/>
  </si>
  <si>
    <t>PAGE 1</t>
    <phoneticPr fontId="6"/>
  </si>
  <si>
    <t>-</t>
    <phoneticPr fontId="6"/>
  </si>
  <si>
    <t>:</t>
    <phoneticPr fontId="6"/>
  </si>
  <si>
    <t>NAGOYA</t>
    <phoneticPr fontId="6"/>
  </si>
  <si>
    <t>VESSEL</t>
    <phoneticPr fontId="6"/>
  </si>
  <si>
    <t>VOY</t>
    <phoneticPr fontId="6"/>
  </si>
  <si>
    <t>ETA</t>
    <phoneticPr fontId="6"/>
  </si>
  <si>
    <t>ETD</t>
    <phoneticPr fontId="6"/>
  </si>
  <si>
    <t>CUT</t>
    <phoneticPr fontId="6"/>
  </si>
  <si>
    <t>KAOHSIUNG</t>
    <phoneticPr fontId="6"/>
  </si>
  <si>
    <t>TAICHUNG</t>
    <phoneticPr fontId="6"/>
  </si>
  <si>
    <t>MANILA</t>
    <phoneticPr fontId="6"/>
  </si>
  <si>
    <t>BANGKOK</t>
    <phoneticPr fontId="6"/>
  </si>
  <si>
    <t>*</t>
    <phoneticPr fontId="6"/>
  </si>
  <si>
    <t>NAGOYA TO SINGAPORE</t>
    <phoneticPr fontId="6"/>
  </si>
  <si>
    <t>SINGAPORE</t>
    <phoneticPr fontId="6"/>
  </si>
  <si>
    <t>BRUNEI</t>
    <phoneticPr fontId="6"/>
  </si>
  <si>
    <t>MUARA</t>
    <phoneticPr fontId="6"/>
  </si>
  <si>
    <t>EAST MALAYSIA</t>
    <phoneticPr fontId="6"/>
  </si>
  <si>
    <t>INDONESIA</t>
    <phoneticPr fontId="6"/>
  </si>
  <si>
    <t>YANGON</t>
    <phoneticPr fontId="6"/>
  </si>
  <si>
    <t>BUSAN</t>
    <phoneticPr fontId="6"/>
  </si>
  <si>
    <t>INCHEON</t>
    <phoneticPr fontId="6"/>
  </si>
  <si>
    <t>KEELUNG</t>
    <phoneticPr fontId="6"/>
  </si>
  <si>
    <t>SHANGHAI</t>
    <phoneticPr fontId="6"/>
  </si>
  <si>
    <t>DALIAN</t>
    <phoneticPr fontId="6"/>
  </si>
  <si>
    <t>HOCHIMINH</t>
    <phoneticPr fontId="6"/>
  </si>
  <si>
    <t>HAIPHONG</t>
    <phoneticPr fontId="6"/>
  </si>
  <si>
    <t>HANOI</t>
    <phoneticPr fontId="6"/>
  </si>
  <si>
    <t>**</t>
    <phoneticPr fontId="6"/>
  </si>
  <si>
    <t>COLON FREE ZONE, PANAMA</t>
    <phoneticPr fontId="21"/>
  </si>
  <si>
    <t>POINT LISAS, TRINIDAD AND TOBAGO</t>
    <phoneticPr fontId="21"/>
  </si>
  <si>
    <t>PARANAGUA, BRAZIL</t>
    <phoneticPr fontId="21"/>
  </si>
  <si>
    <t>RIO GRANDE, BRAZIL</t>
    <phoneticPr fontId="21"/>
  </si>
  <si>
    <t>RIO DE JANEIRO, BRAZIL</t>
    <phoneticPr fontId="21"/>
  </si>
  <si>
    <t>IQUIQUE, CHILE</t>
    <phoneticPr fontId="21"/>
  </si>
  <si>
    <t>MONTEVIDEO, URUGUAY</t>
    <phoneticPr fontId="21"/>
  </si>
  <si>
    <t>ITAJAI, BRAZIL</t>
    <phoneticPr fontId="21"/>
  </si>
  <si>
    <t>ARICA, CHILE</t>
    <phoneticPr fontId="21"/>
  </si>
  <si>
    <t>GUATEMALA CITY, GUATEMALA</t>
    <phoneticPr fontId="21"/>
  </si>
  <si>
    <t>SAN JOSE, COSTA RICA</t>
    <phoneticPr fontId="21"/>
  </si>
  <si>
    <t>PORT OF SPAIN, TRINIDAD AND TOBAGO</t>
    <phoneticPr fontId="21"/>
  </si>
  <si>
    <t>SAN SALVADOR, EL SALADOR</t>
    <phoneticPr fontId="21"/>
  </si>
  <si>
    <t>MANAGUA, BRAZIL</t>
    <phoneticPr fontId="21"/>
  </si>
  <si>
    <t>GUAYAQUIL, EQUADOR</t>
    <phoneticPr fontId="21"/>
  </si>
  <si>
    <t>NAGOYA</t>
    <phoneticPr fontId="21"/>
  </si>
  <si>
    <t>PORT
KELANG</t>
    <phoneticPr fontId="6"/>
  </si>
  <si>
    <t>**</t>
    <phoneticPr fontId="21"/>
  </si>
  <si>
    <t>INDIA</t>
    <phoneticPr fontId="6"/>
  </si>
  <si>
    <t>BANGLADESH</t>
    <phoneticPr fontId="21"/>
  </si>
  <si>
    <t>:</t>
    <phoneticPr fontId="21"/>
  </si>
  <si>
    <t>PENANG</t>
    <phoneticPr fontId="21"/>
  </si>
  <si>
    <t>NAGOYA TO JAKARTA</t>
    <phoneticPr fontId="6"/>
  </si>
  <si>
    <t>JAKARTA</t>
    <phoneticPr fontId="6"/>
  </si>
  <si>
    <t>PASIR
GUDANG</t>
    <phoneticPr fontId="21"/>
  </si>
  <si>
    <t>HONG KONG</t>
    <phoneticPr fontId="6"/>
  </si>
  <si>
    <t>PEARL RIVER DELTA</t>
    <phoneticPr fontId="6"/>
  </si>
  <si>
    <t>BOOKING
CUT</t>
    <phoneticPr fontId="6"/>
  </si>
  <si>
    <r>
      <t>*</t>
    </r>
    <r>
      <rPr>
        <b/>
        <sz val="10"/>
        <color indexed="8"/>
        <rFont val="Arial"/>
        <family val="2"/>
      </rPr>
      <t/>
    </r>
    <phoneticPr fontId="6"/>
  </si>
  <si>
    <r>
      <rPr>
        <sz val="9"/>
        <color theme="1"/>
        <rFont val="Meiryo UI"/>
        <family val="3"/>
        <charset val="128"/>
      </rPr>
      <t>アリカ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チリ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</si>
  <si>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コロンフリーゾーン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パナマ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</si>
  <si>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グアテマラシティ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グアテマラ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</si>
  <si>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グアヤキル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エクアドル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</si>
  <si>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イキケ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チリ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</si>
  <si>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イタジャイ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ブラジル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</si>
  <si>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マナグア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ブラジル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</si>
  <si>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モンテビデオ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ウルグアイ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</si>
  <si>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パラナグア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ブラジル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</si>
  <si>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ポイントリサス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トリニダードトバゴ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</si>
  <si>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ポートオブスペイン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トリニダードトバゴ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</si>
  <si>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リオグランデ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ブラジル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</si>
  <si>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リオデジャネイロ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ブラジル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</si>
  <si>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サンホセ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コスタリカ</t>
    </r>
    <r>
      <rPr>
        <sz val="9"/>
        <color theme="1"/>
        <rFont val="Arial"/>
        <family val="2"/>
      </rPr>
      <t>)</t>
    </r>
    <phoneticPr fontId="21"/>
  </si>
  <si>
    <r>
      <rPr>
        <sz val="9"/>
        <color theme="1"/>
        <rFont val="Meiryo UI"/>
        <family val="3"/>
        <charset val="128"/>
      </rPr>
      <t>サンサルバドル</t>
    </r>
    <r>
      <rPr>
        <sz val="9"/>
        <color theme="1"/>
        <rFont val="Arial"/>
        <family val="2"/>
      </rPr>
      <t xml:space="preserve"> (</t>
    </r>
    <r>
      <rPr>
        <sz val="9"/>
        <color theme="1"/>
        <rFont val="Meiryo UI"/>
        <family val="3"/>
        <charset val="128"/>
      </rPr>
      <t>エルサルバドル</t>
    </r>
    <r>
      <rPr>
        <sz val="9"/>
        <color theme="1"/>
        <rFont val="Arial"/>
        <family val="2"/>
      </rPr>
      <t>)</t>
    </r>
    <phoneticPr fontId="21"/>
  </si>
  <si>
    <t xml:space="preserve"> </t>
    <phoneticPr fontId="21"/>
  </si>
  <si>
    <t>9 DAYS</t>
    <phoneticPr fontId="6"/>
  </si>
  <si>
    <t>11 DAYS</t>
    <phoneticPr fontId="6"/>
  </si>
  <si>
    <t>12 DAYS</t>
    <phoneticPr fontId="6"/>
  </si>
  <si>
    <t>TX</t>
    <phoneticPr fontId="10"/>
  </si>
  <si>
    <t>14 DAYS</t>
    <phoneticPr fontId="6"/>
  </si>
  <si>
    <t>15 DAYS</t>
    <phoneticPr fontId="6"/>
  </si>
  <si>
    <t>16 DAYS</t>
    <phoneticPr fontId="6"/>
  </si>
  <si>
    <t>17 DAYS</t>
    <phoneticPr fontId="6"/>
  </si>
  <si>
    <t>NY</t>
    <phoneticPr fontId="10"/>
  </si>
  <si>
    <t>BALTIMORE</t>
    <phoneticPr fontId="10"/>
  </si>
  <si>
    <t>MD</t>
    <phoneticPr fontId="10"/>
  </si>
  <si>
    <t>BOSTON</t>
    <phoneticPr fontId="10"/>
  </si>
  <si>
    <t>MA</t>
    <phoneticPr fontId="10"/>
  </si>
  <si>
    <t>LOUISVILLE</t>
    <phoneticPr fontId="10"/>
  </si>
  <si>
    <t>PA</t>
    <phoneticPr fontId="10"/>
  </si>
  <si>
    <t>OH</t>
    <phoneticPr fontId="10"/>
  </si>
  <si>
    <t>TN</t>
    <phoneticPr fontId="10"/>
  </si>
  <si>
    <t>KY</t>
    <phoneticPr fontId="10"/>
  </si>
  <si>
    <t>18 DAYS</t>
    <phoneticPr fontId="6"/>
  </si>
  <si>
    <t>21 DAYS</t>
    <phoneticPr fontId="6"/>
  </si>
  <si>
    <t>CHARLESTON</t>
    <phoneticPr fontId="10"/>
  </si>
  <si>
    <t>CHARLOTTE</t>
    <phoneticPr fontId="10"/>
  </si>
  <si>
    <t>TOLEDO</t>
    <phoneticPr fontId="10"/>
  </si>
  <si>
    <t>FL</t>
    <phoneticPr fontId="10"/>
  </si>
  <si>
    <t>SC</t>
    <phoneticPr fontId="10"/>
  </si>
  <si>
    <t>NC</t>
    <phoneticPr fontId="10"/>
  </si>
  <si>
    <t>GA</t>
    <phoneticPr fontId="10"/>
  </si>
  <si>
    <t>CINCINNATI</t>
    <phoneticPr fontId="10"/>
  </si>
  <si>
    <t>COLUMBUS</t>
    <phoneticPr fontId="10"/>
  </si>
  <si>
    <t>NASHVILLE</t>
    <phoneticPr fontId="10"/>
  </si>
  <si>
    <t>ATLANTA</t>
    <phoneticPr fontId="10"/>
  </si>
  <si>
    <t>CLEVELAND</t>
    <phoneticPr fontId="10"/>
  </si>
  <si>
    <t>10 DAYS</t>
    <phoneticPr fontId="6"/>
  </si>
  <si>
    <t>19 DAYS</t>
    <phoneticPr fontId="6"/>
  </si>
  <si>
    <t>13 DAYS</t>
    <phoneticPr fontId="6"/>
  </si>
  <si>
    <t>SAN DIEGO</t>
    <phoneticPr fontId="10"/>
  </si>
  <si>
    <t>CA</t>
    <phoneticPr fontId="10"/>
  </si>
  <si>
    <t>NOGALES</t>
    <phoneticPr fontId="10"/>
  </si>
  <si>
    <t>AZ</t>
    <phoneticPr fontId="10"/>
  </si>
  <si>
    <t>PHOENIX</t>
    <phoneticPr fontId="10"/>
  </si>
  <si>
    <t>TX</t>
    <phoneticPr fontId="10"/>
  </si>
  <si>
    <t>BROWNSVILLE</t>
    <phoneticPr fontId="10"/>
  </si>
  <si>
    <t>SAN ANTONIO</t>
    <phoneticPr fontId="10"/>
  </si>
  <si>
    <t>TUCSON</t>
    <phoneticPr fontId="10"/>
  </si>
  <si>
    <t>HIDALGO</t>
    <phoneticPr fontId="10"/>
  </si>
  <si>
    <t>PORTLAND</t>
    <phoneticPr fontId="10"/>
  </si>
  <si>
    <t>OR</t>
    <phoneticPr fontId="10"/>
  </si>
  <si>
    <t>SEATTLE</t>
    <phoneticPr fontId="10"/>
  </si>
  <si>
    <t>WA</t>
    <phoneticPr fontId="10"/>
  </si>
  <si>
    <t>SPRINGFIELD</t>
    <phoneticPr fontId="10"/>
  </si>
  <si>
    <t>MO</t>
    <phoneticPr fontId="10"/>
  </si>
  <si>
    <t>WICHITA</t>
    <phoneticPr fontId="10"/>
  </si>
  <si>
    <t>KS</t>
    <phoneticPr fontId="10"/>
  </si>
  <si>
    <t>SALT LAKE CITY</t>
    <phoneticPr fontId="10"/>
  </si>
  <si>
    <t>UT</t>
    <phoneticPr fontId="10"/>
  </si>
  <si>
    <t>OKLAHOMA CITY</t>
    <phoneticPr fontId="10"/>
  </si>
  <si>
    <t>OK</t>
    <phoneticPr fontId="10"/>
  </si>
  <si>
    <t>TULSA</t>
    <phoneticPr fontId="10"/>
  </si>
  <si>
    <t>DES MOINES</t>
    <phoneticPr fontId="10"/>
  </si>
  <si>
    <t>GRAND RAPIDS</t>
    <phoneticPr fontId="10"/>
  </si>
  <si>
    <t>MI</t>
    <phoneticPr fontId="10"/>
  </si>
  <si>
    <t>INDIANAPOLIS</t>
    <phoneticPr fontId="10"/>
  </si>
  <si>
    <t>IN</t>
    <phoneticPr fontId="10"/>
  </si>
  <si>
    <t>BIRMINGHAM</t>
    <phoneticPr fontId="10"/>
  </si>
  <si>
    <t>AL</t>
    <phoneticPr fontId="10"/>
  </si>
  <si>
    <t>MILWAUKEE</t>
    <phoneticPr fontId="10"/>
  </si>
  <si>
    <t>WI</t>
    <phoneticPr fontId="10"/>
  </si>
  <si>
    <t>BUFFALO</t>
    <phoneticPr fontId="10"/>
  </si>
  <si>
    <t>NEW ORLEANS</t>
    <phoneticPr fontId="10"/>
  </si>
  <si>
    <t>LA</t>
    <phoneticPr fontId="10"/>
  </si>
  <si>
    <t>PHILADELPHIA</t>
    <phoneticPr fontId="10"/>
  </si>
  <si>
    <t>ROCHESTER</t>
    <phoneticPr fontId="10"/>
  </si>
  <si>
    <t>NY</t>
    <phoneticPr fontId="10"/>
  </si>
  <si>
    <t>SHREVEPORT</t>
    <phoneticPr fontId="10"/>
  </si>
  <si>
    <t>LA</t>
    <phoneticPr fontId="10"/>
  </si>
  <si>
    <t xml:space="preserve">WASHINGTON </t>
    <phoneticPr fontId="10"/>
  </si>
  <si>
    <t>D.C.</t>
    <phoneticPr fontId="10"/>
  </si>
  <si>
    <t>TN</t>
    <phoneticPr fontId="10"/>
  </si>
  <si>
    <t>NC</t>
    <phoneticPr fontId="10"/>
  </si>
  <si>
    <t>FL</t>
    <phoneticPr fontId="10"/>
  </si>
  <si>
    <t>KNOXVILLE</t>
    <phoneticPr fontId="10"/>
  </si>
  <si>
    <t>MOBILE</t>
    <phoneticPr fontId="10"/>
  </si>
  <si>
    <t>RICHMOND</t>
    <phoneticPr fontId="10"/>
  </si>
  <si>
    <t>VA</t>
    <phoneticPr fontId="10"/>
  </si>
  <si>
    <t>WILMINGTON</t>
    <phoneticPr fontId="10"/>
  </si>
  <si>
    <t>LAS VEGAS</t>
    <phoneticPr fontId="6"/>
  </si>
  <si>
    <t>NV</t>
    <phoneticPr fontId="6"/>
  </si>
  <si>
    <t>SAN FRANCISCO</t>
    <phoneticPr fontId="10"/>
  </si>
  <si>
    <t>ALBUQUERQUE</t>
    <phoneticPr fontId="6"/>
  </si>
  <si>
    <t>NM</t>
    <phoneticPr fontId="6"/>
  </si>
  <si>
    <t>CHICAGO</t>
    <phoneticPr fontId="10"/>
  </si>
  <si>
    <t>IL</t>
    <phoneticPr fontId="10"/>
  </si>
  <si>
    <t>AUSTIN</t>
    <phoneticPr fontId="6"/>
  </si>
  <si>
    <t>LAREDO</t>
    <phoneticPr fontId="10"/>
  </si>
  <si>
    <t>KANSAS CITY</t>
    <phoneticPr fontId="6"/>
  </si>
  <si>
    <t>MO</t>
    <phoneticPr fontId="6"/>
  </si>
  <si>
    <t>MINNEAPOLIS</t>
    <phoneticPr fontId="10"/>
  </si>
  <si>
    <t>MN</t>
    <phoneticPr fontId="10"/>
  </si>
  <si>
    <t>ST. LOUIS</t>
    <phoneticPr fontId="10"/>
  </si>
  <si>
    <t>DAYTON</t>
    <phoneticPr fontId="10"/>
  </si>
  <si>
    <t>OMANA</t>
    <phoneticPr fontId="10"/>
  </si>
  <si>
    <t>NE</t>
    <phoneticPr fontId="10"/>
  </si>
  <si>
    <t>AL</t>
    <phoneticPr fontId="10"/>
  </si>
  <si>
    <t>LITTLE ROCK</t>
    <phoneticPr fontId="10"/>
  </si>
  <si>
    <t>AR</t>
    <phoneticPr fontId="10"/>
  </si>
  <si>
    <t>PITTSBURGH</t>
    <phoneticPr fontId="10"/>
  </si>
  <si>
    <t>PA</t>
    <phoneticPr fontId="10"/>
  </si>
  <si>
    <t>NEW YORK</t>
    <phoneticPr fontId="10"/>
  </si>
  <si>
    <t>CHATTANOOGA</t>
    <phoneticPr fontId="10"/>
  </si>
  <si>
    <t>GREENSBORO</t>
    <phoneticPr fontId="10"/>
  </si>
  <si>
    <t>GREENSVILLE</t>
    <phoneticPr fontId="10"/>
  </si>
  <si>
    <t>HUNTSVILLE</t>
    <phoneticPr fontId="10"/>
  </si>
  <si>
    <t>JACKSONVILLE</t>
    <phoneticPr fontId="10"/>
  </si>
  <si>
    <t>MIAMI</t>
    <phoneticPr fontId="10"/>
  </si>
  <si>
    <t>RALEIGH</t>
    <phoneticPr fontId="10"/>
  </si>
  <si>
    <t>NORFOLK</t>
    <phoneticPr fontId="10"/>
  </si>
  <si>
    <t>SAVANNAH</t>
    <phoneticPr fontId="10"/>
  </si>
  <si>
    <t>GA</t>
    <phoneticPr fontId="10"/>
  </si>
  <si>
    <t>TAMPA</t>
    <phoneticPr fontId="10"/>
  </si>
  <si>
    <t>IA</t>
    <phoneticPr fontId="10"/>
  </si>
  <si>
    <t>ORLANDO</t>
    <phoneticPr fontId="10"/>
  </si>
  <si>
    <t>ニュースターライン株式会社</t>
    <phoneticPr fontId="21"/>
  </si>
  <si>
    <r>
      <rPr>
        <b/>
        <sz val="8"/>
        <color theme="1"/>
        <rFont val="Meiryo UI"/>
        <family val="3"/>
        <charset val="128"/>
      </rPr>
      <t xml:space="preserve">危険品書類
</t>
    </r>
    <r>
      <rPr>
        <b/>
        <sz val="8"/>
        <color theme="1"/>
        <rFont val="Arial"/>
        <family val="2"/>
      </rPr>
      <t>CUT</t>
    </r>
    <rPh sb="0" eb="2">
      <t>キケン</t>
    </rPh>
    <rPh sb="2" eb="3">
      <t>ヒン</t>
    </rPh>
    <rPh sb="3" eb="5">
      <t>ショルイ</t>
    </rPh>
    <phoneticPr fontId="21"/>
  </si>
  <si>
    <r>
      <t xml:space="preserve">--- </t>
    </r>
    <r>
      <rPr>
        <b/>
        <sz val="8"/>
        <color theme="1"/>
        <rFont val="Meiryo UI"/>
        <family val="3"/>
        <charset val="128"/>
      </rPr>
      <t>危険品貨物に関するお願い</t>
    </r>
    <r>
      <rPr>
        <b/>
        <sz val="8"/>
        <color theme="1"/>
        <rFont val="Arial"/>
        <family val="2"/>
      </rPr>
      <t xml:space="preserve"> ---</t>
    </r>
    <rPh sb="4" eb="6">
      <t>キケン</t>
    </rPh>
    <rPh sb="6" eb="7">
      <t>ヒン</t>
    </rPh>
    <rPh sb="7" eb="9">
      <t>カモツ</t>
    </rPh>
    <rPh sb="10" eb="11">
      <t>カン</t>
    </rPh>
    <rPh sb="14" eb="15">
      <t>ネガ</t>
    </rPh>
    <phoneticPr fontId="21"/>
  </si>
  <si>
    <r>
      <rPr>
        <b/>
        <sz val="8"/>
        <color theme="1"/>
        <rFont val="Arial"/>
        <family val="2"/>
      </rPr>
      <t>-</t>
    </r>
    <r>
      <rPr>
        <sz val="8"/>
        <color theme="1"/>
        <rFont val="Arial"/>
        <family val="2"/>
      </rPr>
      <t xml:space="preserve"> WEB BOOKING</t>
    </r>
    <r>
      <rPr>
        <sz val="8"/>
        <color theme="1"/>
        <rFont val="Meiryo UI"/>
        <family val="3"/>
        <charset val="128"/>
      </rPr>
      <t>は受け付けていませんので、</t>
    </r>
    <rPh sb="14" eb="15">
      <t>ウ</t>
    </rPh>
    <rPh sb="16" eb="17">
      <t>ツ</t>
    </rPh>
    <phoneticPr fontId="21"/>
  </si>
  <si>
    <r>
      <rPr>
        <b/>
        <sz val="8"/>
        <color theme="1"/>
        <rFont val="Arial"/>
        <family val="2"/>
      </rPr>
      <t xml:space="preserve">- </t>
    </r>
    <r>
      <rPr>
        <sz val="8"/>
        <color theme="1"/>
        <rFont val="Arial"/>
        <family val="2"/>
      </rPr>
      <t>BOOKING NO.</t>
    </r>
    <r>
      <rPr>
        <sz val="8"/>
        <color theme="1"/>
        <rFont val="Meiryo UI"/>
        <family val="3"/>
        <charset val="128"/>
      </rPr>
      <t>は船積可能確認後の御案内となります。</t>
    </r>
    <rPh sb="14" eb="16">
      <t>フナヅミ</t>
    </rPh>
    <rPh sb="16" eb="18">
      <t>カノウ</t>
    </rPh>
    <rPh sb="18" eb="20">
      <t>カクニン</t>
    </rPh>
    <rPh sb="20" eb="21">
      <t>ゴ</t>
    </rPh>
    <rPh sb="22" eb="25">
      <t>ゴアンナイ</t>
    </rPh>
    <phoneticPr fontId="21"/>
  </si>
  <si>
    <r>
      <rPr>
        <b/>
        <sz val="8"/>
        <color theme="1"/>
        <rFont val="Arial"/>
        <family val="2"/>
      </rPr>
      <t>-</t>
    </r>
    <r>
      <rPr>
        <sz val="8"/>
        <color theme="1"/>
        <rFont val="Arial"/>
        <family val="2"/>
      </rPr>
      <t xml:space="preserve"> </t>
    </r>
    <r>
      <rPr>
        <sz val="8"/>
        <color theme="1"/>
        <rFont val="Meiryo UI"/>
        <family val="3"/>
        <charset val="128"/>
      </rPr>
      <t>貨物は</t>
    </r>
    <r>
      <rPr>
        <sz val="8"/>
        <color theme="1"/>
        <rFont val="Arial"/>
        <family val="2"/>
      </rPr>
      <t>CY</t>
    </r>
    <r>
      <rPr>
        <sz val="8"/>
        <color theme="1"/>
        <rFont val="Meiryo UI"/>
        <family val="3"/>
        <charset val="128"/>
      </rPr>
      <t>カット日の</t>
    </r>
    <r>
      <rPr>
        <sz val="8"/>
        <color theme="1"/>
        <rFont val="Arial"/>
        <family val="2"/>
      </rPr>
      <t xml:space="preserve"> </t>
    </r>
    <r>
      <rPr>
        <b/>
        <sz val="8"/>
        <color rgb="FFFF0000"/>
        <rFont val="Arial"/>
        <family val="2"/>
      </rPr>
      <t>AM 9:00</t>
    </r>
    <r>
      <rPr>
        <sz val="8"/>
        <color theme="1"/>
        <rFont val="Arial"/>
        <family val="2"/>
      </rPr>
      <t xml:space="preserve"> </t>
    </r>
    <r>
      <rPr>
        <sz val="8"/>
        <color theme="1"/>
        <rFont val="Meiryo UI"/>
        <family val="3"/>
        <charset val="128"/>
      </rPr>
      <t>に搬入ください。</t>
    </r>
    <rPh sb="2" eb="4">
      <t>カモツ</t>
    </rPh>
    <rPh sb="10" eb="11">
      <t>ビ</t>
    </rPh>
    <rPh sb="22" eb="24">
      <t>ハンニュウ</t>
    </rPh>
    <phoneticPr fontId="21"/>
  </si>
  <si>
    <r>
      <rPr>
        <b/>
        <sz val="8"/>
        <color theme="1"/>
        <rFont val="Arial"/>
        <family val="2"/>
      </rPr>
      <t>-</t>
    </r>
    <r>
      <rPr>
        <sz val="8"/>
        <color theme="1"/>
        <rFont val="Arial"/>
        <family val="2"/>
      </rPr>
      <t xml:space="preserve"> </t>
    </r>
    <r>
      <rPr>
        <sz val="8"/>
        <color theme="1"/>
        <rFont val="Meiryo UI"/>
        <family val="3"/>
        <charset val="128"/>
      </rPr>
      <t>危険品書類</t>
    </r>
    <r>
      <rPr>
        <sz val="8"/>
        <color theme="1"/>
        <rFont val="Arial"/>
        <family val="2"/>
      </rPr>
      <t>CUT</t>
    </r>
    <r>
      <rPr>
        <sz val="8"/>
        <color theme="1"/>
        <rFont val="Meiryo UI"/>
        <family val="3"/>
        <charset val="128"/>
      </rPr>
      <t>日までに下記</t>
    </r>
    <r>
      <rPr>
        <sz val="8"/>
        <color theme="1"/>
        <rFont val="Arial"/>
        <family val="2"/>
      </rPr>
      <t>2</t>
    </r>
    <r>
      <rPr>
        <sz val="8"/>
        <color theme="1"/>
        <rFont val="Meiryo UI"/>
        <family val="3"/>
        <charset val="128"/>
      </rPr>
      <t>点を</t>
    </r>
    <r>
      <rPr>
        <sz val="8"/>
        <color theme="1"/>
        <rFont val="Arial"/>
        <family val="2"/>
      </rPr>
      <t>Email</t>
    </r>
    <r>
      <rPr>
        <sz val="8"/>
        <color theme="1"/>
        <rFont val="Meiryo UI"/>
        <family val="3"/>
        <charset val="128"/>
      </rPr>
      <t>にてご送付ください。</t>
    </r>
    <rPh sb="2" eb="4">
      <t>キケン</t>
    </rPh>
    <rPh sb="4" eb="5">
      <t>ヒン</t>
    </rPh>
    <rPh sb="5" eb="7">
      <t>ショルイ</t>
    </rPh>
    <rPh sb="10" eb="11">
      <t>ビ</t>
    </rPh>
    <rPh sb="14" eb="16">
      <t>カキ</t>
    </rPh>
    <rPh sb="17" eb="18">
      <t>テン</t>
    </rPh>
    <rPh sb="27" eb="29">
      <t>ソウフ</t>
    </rPh>
    <phoneticPr fontId="21"/>
  </si>
  <si>
    <r>
      <t xml:space="preserve">HANOI </t>
    </r>
    <r>
      <rPr>
        <b/>
        <sz val="9"/>
        <color indexed="8"/>
        <rFont val="Meiryo UI"/>
        <family val="3"/>
        <charset val="128"/>
      </rPr>
      <t>は</t>
    </r>
    <r>
      <rPr>
        <b/>
        <sz val="9"/>
        <color indexed="8"/>
        <rFont val="Arial"/>
        <family val="2"/>
      </rPr>
      <t xml:space="preserve"> </t>
    </r>
    <r>
      <rPr>
        <b/>
        <u/>
        <sz val="9"/>
        <color indexed="8"/>
        <rFont val="Arial"/>
        <family val="2"/>
      </rPr>
      <t>ICD GIA LAM / ICD GIA THUY</t>
    </r>
    <r>
      <rPr>
        <b/>
        <sz val="9"/>
        <color indexed="8"/>
        <rFont val="Arial"/>
        <family val="2"/>
      </rPr>
      <t xml:space="preserve"> </t>
    </r>
    <r>
      <rPr>
        <b/>
        <sz val="9"/>
        <color indexed="8"/>
        <rFont val="Meiryo UI"/>
        <family val="3"/>
        <charset val="128"/>
      </rPr>
      <t>です。</t>
    </r>
    <phoneticPr fontId="6"/>
  </si>
  <si>
    <r>
      <t>DA NANG</t>
    </r>
    <r>
      <rPr>
        <b/>
        <sz val="9"/>
        <color theme="1"/>
        <rFont val="Meiryo UI"/>
        <family val="3"/>
        <charset val="128"/>
      </rPr>
      <t>向けは香港経由です。</t>
    </r>
    <rPh sb="7" eb="8">
      <t>ム</t>
    </rPh>
    <rPh sb="10" eb="12">
      <t>ホンコン</t>
    </rPh>
    <rPh sb="12" eb="14">
      <t>ケイユ</t>
    </rPh>
    <phoneticPr fontId="21"/>
  </si>
  <si>
    <r>
      <rPr>
        <b/>
        <sz val="9"/>
        <color theme="1"/>
        <rFont val="Meiryo UI"/>
        <family val="3"/>
        <charset val="128"/>
      </rPr>
      <t>香港から毎週土曜船でトランジットタイムは</t>
    </r>
    <r>
      <rPr>
        <b/>
        <sz val="9"/>
        <color theme="1"/>
        <rFont val="Arial"/>
        <family val="2"/>
      </rPr>
      <t>3</t>
    </r>
    <r>
      <rPr>
        <b/>
        <sz val="9"/>
        <color theme="1"/>
        <rFont val="Meiryo UI"/>
        <family val="3"/>
        <charset val="128"/>
      </rPr>
      <t>日間です。</t>
    </r>
    <phoneticPr fontId="21"/>
  </si>
  <si>
    <r>
      <rPr>
        <sz val="9"/>
        <color indexed="8"/>
        <rFont val="Meiryo UI"/>
        <family val="3"/>
        <charset val="128"/>
      </rPr>
      <t>上記スケジュールは</t>
    </r>
    <r>
      <rPr>
        <sz val="9"/>
        <color indexed="8"/>
        <rFont val="Arial"/>
        <family val="2"/>
      </rPr>
      <t xml:space="preserve"> </t>
    </r>
    <r>
      <rPr>
        <b/>
        <u/>
        <sz val="9"/>
        <color indexed="8"/>
        <rFont val="Arial"/>
        <family val="2"/>
      </rPr>
      <t>NORTH PORT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向けです。</t>
    </r>
    <phoneticPr fontId="6"/>
  </si>
  <si>
    <r>
      <t xml:space="preserve">BUSAN </t>
    </r>
    <r>
      <rPr>
        <b/>
        <sz val="9"/>
        <color indexed="8"/>
        <rFont val="Meiryo UI"/>
        <family val="3"/>
        <charset val="128"/>
      </rPr>
      <t>経由にて</t>
    </r>
    <r>
      <rPr>
        <b/>
        <sz val="9"/>
        <color indexed="8"/>
        <rFont val="Arial"/>
        <family val="2"/>
      </rPr>
      <t xml:space="preserve"> INCHEON CFS </t>
    </r>
    <r>
      <rPr>
        <b/>
        <sz val="9"/>
        <color indexed="8"/>
        <rFont val="Meiryo UI"/>
        <family val="3"/>
        <charset val="128"/>
      </rPr>
      <t>お受けしています。</t>
    </r>
    <rPh sb="6" eb="8">
      <t>ケイユ</t>
    </rPh>
    <rPh sb="24" eb="25">
      <t>ウ</t>
    </rPh>
    <phoneticPr fontId="6"/>
  </si>
  <si>
    <r>
      <t xml:space="preserve">SEOUL </t>
    </r>
    <r>
      <rPr>
        <b/>
        <sz val="9"/>
        <color indexed="8"/>
        <rFont val="Meiryo UI"/>
        <family val="3"/>
        <charset val="128"/>
      </rPr>
      <t>及び国内</t>
    </r>
    <r>
      <rPr>
        <b/>
        <sz val="9"/>
        <color indexed="8"/>
        <rFont val="Arial"/>
        <family val="2"/>
      </rPr>
      <t xml:space="preserve"> DOOR DELIVERY </t>
    </r>
    <r>
      <rPr>
        <b/>
        <sz val="9"/>
        <color indexed="8"/>
        <rFont val="Meiryo UI"/>
        <family val="3"/>
        <charset val="128"/>
      </rPr>
      <t>手配可能です。</t>
    </r>
    <phoneticPr fontId="6"/>
  </si>
  <si>
    <r>
      <t>NAGOYA TO KEELUNG (</t>
    </r>
    <r>
      <rPr>
        <b/>
        <sz val="15"/>
        <color theme="1"/>
        <rFont val="Meiryo UI"/>
        <family val="3"/>
        <charset val="128"/>
      </rPr>
      <t>基隆</t>
    </r>
    <r>
      <rPr>
        <b/>
        <sz val="15"/>
        <color theme="1"/>
        <rFont val="Arial"/>
        <family val="2"/>
      </rPr>
      <t>)</t>
    </r>
    <rPh sb="19" eb="21">
      <t>キールン</t>
    </rPh>
    <phoneticPr fontId="6"/>
  </si>
  <si>
    <r>
      <t>NAGOYA TO BUSAN (</t>
    </r>
    <r>
      <rPr>
        <b/>
        <sz val="15"/>
        <color theme="1"/>
        <rFont val="Meiryo UI"/>
        <family val="3"/>
        <charset val="128"/>
      </rPr>
      <t>釜山</t>
    </r>
    <r>
      <rPr>
        <b/>
        <sz val="15"/>
        <color theme="1"/>
        <rFont val="Arial"/>
        <family val="2"/>
      </rPr>
      <t>) / INCHEON (</t>
    </r>
    <r>
      <rPr>
        <b/>
        <sz val="15"/>
        <color theme="1"/>
        <rFont val="Meiryo UI"/>
        <family val="3"/>
        <charset val="128"/>
      </rPr>
      <t>仁川</t>
    </r>
    <r>
      <rPr>
        <b/>
        <sz val="15"/>
        <color theme="1"/>
        <rFont val="Arial"/>
        <family val="2"/>
      </rPr>
      <t>)</t>
    </r>
    <r>
      <rPr>
        <sz val="12"/>
        <color rgb="FF000000"/>
        <rFont val="Arial"/>
        <family val="2"/>
      </rPr>
      <t xml:space="preserve"> (TRUCK)</t>
    </r>
    <rPh sb="17" eb="19">
      <t>プサン</t>
    </rPh>
    <rPh sb="32" eb="34">
      <t>インチョン</t>
    </rPh>
    <phoneticPr fontId="6"/>
  </si>
  <si>
    <r>
      <t xml:space="preserve">1. </t>
    </r>
    <r>
      <rPr>
        <sz val="8"/>
        <color theme="1"/>
        <rFont val="Meiryo UI"/>
        <family val="3"/>
        <charset val="128"/>
      </rPr>
      <t>危険物・有害物事前連絡表</t>
    </r>
    <rPh sb="3" eb="6">
      <t>キケンブツ</t>
    </rPh>
    <rPh sb="7" eb="10">
      <t>ユウガイブツ</t>
    </rPh>
    <rPh sb="10" eb="12">
      <t>ジゼン</t>
    </rPh>
    <rPh sb="12" eb="14">
      <t>レンラク</t>
    </rPh>
    <rPh sb="14" eb="15">
      <t>ヒョウ</t>
    </rPh>
    <phoneticPr fontId="21"/>
  </si>
  <si>
    <r>
      <t xml:space="preserve">2. </t>
    </r>
    <r>
      <rPr>
        <sz val="8"/>
        <color theme="1"/>
        <rFont val="Meiryo UI"/>
        <family val="3"/>
        <charset val="128"/>
      </rPr>
      <t>危険品明細書</t>
    </r>
    <rPh sb="3" eb="5">
      <t>キケン</t>
    </rPh>
    <rPh sb="5" eb="6">
      <t>ヒン</t>
    </rPh>
    <rPh sb="6" eb="9">
      <t>メイサイショ</t>
    </rPh>
    <phoneticPr fontId="21"/>
  </si>
  <si>
    <r>
      <rPr>
        <b/>
        <sz val="8"/>
        <color theme="1"/>
        <rFont val="Meiryo UI"/>
        <family val="3"/>
        <charset val="128"/>
      </rPr>
      <t xml:space="preserve">ﾄﾞｯｸﾚｼｰﾄ
</t>
    </r>
    <r>
      <rPr>
        <b/>
        <sz val="8"/>
        <color theme="1"/>
        <rFont val="Arial"/>
        <family val="2"/>
      </rPr>
      <t>CUT</t>
    </r>
    <phoneticPr fontId="21"/>
  </si>
  <si>
    <r>
      <rPr>
        <b/>
        <sz val="8"/>
        <color theme="1"/>
        <rFont val="Meiryo UI"/>
        <family val="3"/>
        <charset val="128"/>
      </rPr>
      <t>貨物搬入日</t>
    </r>
    <rPh sb="0" eb="2">
      <t>カモツ</t>
    </rPh>
    <rPh sb="2" eb="4">
      <t>ハンニュウ</t>
    </rPh>
    <rPh sb="4" eb="5">
      <t>ビ</t>
    </rPh>
    <phoneticPr fontId="6"/>
  </si>
  <si>
    <r>
      <t>[</t>
    </r>
    <r>
      <rPr>
        <sz val="9"/>
        <color theme="1"/>
        <rFont val="Meiryo UI"/>
        <family val="2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2"/>
        <charset val="128"/>
      </rPr>
      <t>火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ONE</t>
    </r>
    <r>
      <rPr>
        <sz val="9"/>
        <color theme="1"/>
        <rFont val="Arial"/>
        <family val="2"/>
      </rPr>
      <t xml:space="preserve"> / </t>
    </r>
    <r>
      <rPr>
        <sz val="9"/>
        <color theme="1"/>
        <rFont val="Meiryo UI"/>
        <family val="2"/>
        <charset val="128"/>
      </rPr>
      <t>木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COSCO</t>
    </r>
    <phoneticPr fontId="21"/>
  </si>
  <si>
    <r>
      <t xml:space="preserve">DOCK RECEIPT : PALLET, SKID </t>
    </r>
    <r>
      <rPr>
        <sz val="9"/>
        <color indexed="8"/>
        <rFont val="Meiryo UI"/>
        <family val="3"/>
        <charset val="128"/>
      </rPr>
      <t>及び</t>
    </r>
    <r>
      <rPr>
        <sz val="9"/>
        <color indexed="8"/>
        <rFont val="Arial"/>
        <family val="2"/>
      </rPr>
      <t xml:space="preserve"> BUNDLE </t>
    </r>
    <r>
      <rPr>
        <sz val="9"/>
        <color indexed="8"/>
        <rFont val="Meiryo UI"/>
        <family val="3"/>
        <charset val="128"/>
      </rPr>
      <t>は必ず入り数</t>
    </r>
    <r>
      <rPr>
        <sz val="9"/>
        <color indexed="8"/>
        <rFont val="Arial"/>
        <family val="2"/>
      </rPr>
      <t>(</t>
    </r>
    <r>
      <rPr>
        <sz val="9"/>
        <color indexed="8"/>
        <rFont val="Meiryo UI"/>
        <family val="3"/>
        <charset val="128"/>
      </rPr>
      <t>最小外装個数</t>
    </r>
    <r>
      <rPr>
        <sz val="9"/>
        <color indexed="8"/>
        <rFont val="Arial"/>
        <family val="2"/>
      </rPr>
      <t>)</t>
    </r>
    <r>
      <rPr>
        <sz val="9"/>
        <color indexed="8"/>
        <rFont val="Meiryo UI"/>
        <family val="3"/>
        <charset val="128"/>
      </rPr>
      <t>を併記願います。</t>
    </r>
    <rPh sb="28" eb="29">
      <t>オヨ</t>
    </rPh>
    <rPh sb="39" eb="40">
      <t>カナラ</t>
    </rPh>
    <rPh sb="41" eb="42">
      <t>ニュウ</t>
    </rPh>
    <rPh sb="43" eb="44">
      <t>スウ</t>
    </rPh>
    <rPh sb="45" eb="47">
      <t>サイショウ</t>
    </rPh>
    <rPh sb="47" eb="49">
      <t>ガイソウ</t>
    </rPh>
    <rPh sb="49" eb="51">
      <t>コスウ</t>
    </rPh>
    <rPh sb="53" eb="55">
      <t>ヘイキ</t>
    </rPh>
    <rPh sb="55" eb="56">
      <t>ネガ</t>
    </rPh>
    <phoneticPr fontId="10"/>
  </si>
  <si>
    <r>
      <t>24</t>
    </r>
    <r>
      <rPr>
        <sz val="9"/>
        <color indexed="8"/>
        <rFont val="Meiryo UI"/>
        <family val="3"/>
        <charset val="128"/>
      </rPr>
      <t>時間前</t>
    </r>
    <r>
      <rPr>
        <sz val="9"/>
        <color indexed="8"/>
        <rFont val="Arial"/>
        <family val="2"/>
      </rPr>
      <t xml:space="preserve"> MANIFESTING </t>
    </r>
    <r>
      <rPr>
        <sz val="9"/>
        <color indexed="8"/>
        <rFont val="Meiryo UI"/>
        <family val="3"/>
        <charset val="128"/>
      </rPr>
      <t>の為</t>
    </r>
    <r>
      <rPr>
        <sz val="9"/>
        <color indexed="8"/>
        <rFont val="Arial"/>
        <family val="2"/>
      </rPr>
      <t xml:space="preserve">, AMS DATA FORM </t>
    </r>
    <r>
      <rPr>
        <sz val="9"/>
        <color indexed="8"/>
        <rFont val="Meiryo UI"/>
        <family val="3"/>
        <charset val="128"/>
      </rPr>
      <t>を記載の上</t>
    </r>
    <r>
      <rPr>
        <sz val="9"/>
        <color indexed="8"/>
        <rFont val="Arial"/>
        <family val="2"/>
      </rPr>
      <t xml:space="preserve">, D/R </t>
    </r>
    <r>
      <rPr>
        <sz val="9"/>
        <color indexed="8"/>
        <rFont val="Meiryo UI"/>
        <family val="3"/>
        <charset val="128"/>
      </rPr>
      <t>と共に</t>
    </r>
    <r>
      <rPr>
        <sz val="9"/>
        <color indexed="8"/>
        <rFont val="Arial"/>
        <family val="2"/>
      </rPr>
      <t xml:space="preserve"> CFS </t>
    </r>
    <r>
      <rPr>
        <sz val="9"/>
        <color indexed="8"/>
        <rFont val="Meiryo UI"/>
        <family val="3"/>
        <charset val="128"/>
      </rPr>
      <t>へお渡しください。</t>
    </r>
    <rPh sb="2" eb="4">
      <t>ジカン</t>
    </rPh>
    <rPh sb="4" eb="5">
      <t>マエ</t>
    </rPh>
    <rPh sb="19" eb="20">
      <t>タメ</t>
    </rPh>
    <rPh sb="37" eb="39">
      <t>キサイ</t>
    </rPh>
    <rPh sb="40" eb="41">
      <t>ウエ</t>
    </rPh>
    <rPh sb="48" eb="49">
      <t>トモ</t>
    </rPh>
    <rPh sb="57" eb="58">
      <t>ワタ</t>
    </rPh>
    <phoneticPr fontId="10"/>
  </si>
  <si>
    <r>
      <t xml:space="preserve">NAGOYA TO U.S.A. LOS ANGELES </t>
    </r>
    <r>
      <rPr>
        <b/>
        <sz val="15"/>
        <color theme="1"/>
        <rFont val="Meiryo UI"/>
        <family val="3"/>
        <charset val="128"/>
      </rPr>
      <t>直行混載</t>
    </r>
    <phoneticPr fontId="9"/>
  </si>
  <si>
    <r>
      <t>(</t>
    </r>
    <r>
      <rPr>
        <sz val="9"/>
        <color indexed="8"/>
        <rFont val="Meiryo UI"/>
        <family val="3"/>
        <charset val="128"/>
      </rPr>
      <t>実荷主</t>
    </r>
    <r>
      <rPr>
        <sz val="9"/>
        <color indexed="8"/>
        <rFont val="Arial"/>
        <family val="2"/>
      </rPr>
      <t xml:space="preserve"> / </t>
    </r>
    <r>
      <rPr>
        <sz val="9"/>
        <color indexed="8"/>
        <rFont val="Meiryo UI"/>
        <family val="3"/>
        <charset val="128"/>
      </rPr>
      <t>実荷受人の</t>
    </r>
    <r>
      <rPr>
        <sz val="9"/>
        <color indexed="8"/>
        <rFont val="Arial"/>
        <family val="2"/>
      </rPr>
      <t xml:space="preserve"> FULL NAME, FULL ADDRESS, NET WEIGHT, </t>
    </r>
    <rPh sb="1" eb="2">
      <t>ジツ</t>
    </rPh>
    <rPh sb="2" eb="4">
      <t>ニヌシ</t>
    </rPh>
    <rPh sb="7" eb="8">
      <t>ジツ</t>
    </rPh>
    <rPh sb="8" eb="10">
      <t>ニウケ</t>
    </rPh>
    <rPh sb="10" eb="11">
      <t>ニン</t>
    </rPh>
    <phoneticPr fontId="10"/>
  </si>
  <si>
    <r>
      <rPr>
        <sz val="9"/>
        <rFont val="Meiryo UI"/>
        <family val="3"/>
        <charset val="128"/>
      </rPr>
      <t>正確な品名及び</t>
    </r>
    <r>
      <rPr>
        <sz val="9"/>
        <rFont val="Arial"/>
        <family val="2"/>
      </rPr>
      <t xml:space="preserve"> H.S. CODE </t>
    </r>
    <r>
      <rPr>
        <sz val="9"/>
        <rFont val="Meiryo UI"/>
        <family val="3"/>
        <charset val="128"/>
      </rPr>
      <t>番号が必要です。</t>
    </r>
    <r>
      <rPr>
        <sz val="9"/>
        <rFont val="Arial"/>
        <family val="2"/>
      </rPr>
      <t>)</t>
    </r>
  </si>
  <si>
    <r>
      <t xml:space="preserve">NAGOYA TO </t>
    </r>
    <r>
      <rPr>
        <b/>
        <sz val="15"/>
        <color theme="1"/>
        <rFont val="Meiryo UI"/>
        <family val="3"/>
        <charset val="128"/>
      </rPr>
      <t>中南米向け</t>
    </r>
    <r>
      <rPr>
        <b/>
        <sz val="15"/>
        <color theme="1"/>
        <rFont val="Arial"/>
        <family val="2"/>
      </rPr>
      <t xml:space="preserve"> (BUSAN (</t>
    </r>
    <r>
      <rPr>
        <b/>
        <sz val="15"/>
        <color theme="1"/>
        <rFont val="Meiryo UI"/>
        <family val="3"/>
        <charset val="128"/>
      </rPr>
      <t>釜山</t>
    </r>
    <r>
      <rPr>
        <b/>
        <sz val="15"/>
        <color theme="1"/>
        <rFont val="Arial"/>
        <family val="2"/>
      </rPr>
      <t xml:space="preserve">) </t>
    </r>
    <r>
      <rPr>
        <b/>
        <sz val="15"/>
        <color theme="1"/>
        <rFont val="Meiryo UI"/>
        <family val="3"/>
        <charset val="128"/>
      </rPr>
      <t>経由</t>
    </r>
    <r>
      <rPr>
        <b/>
        <sz val="15"/>
        <color theme="1"/>
        <rFont val="Arial"/>
        <family val="2"/>
      </rPr>
      <t>)</t>
    </r>
    <rPh sb="10" eb="13">
      <t>チュウナンベイ</t>
    </rPh>
    <rPh sb="13" eb="14">
      <t>ム</t>
    </rPh>
    <rPh sb="24" eb="26">
      <t>プサン</t>
    </rPh>
    <rPh sb="28" eb="30">
      <t>ケイユ</t>
    </rPh>
    <phoneticPr fontId="6"/>
  </si>
  <si>
    <t>伊勢湾海運株式会社 金城埠頭現業所</t>
    <rPh sb="0" eb="3">
      <t>イセワン</t>
    </rPh>
    <rPh sb="3" eb="5">
      <t>カイウン</t>
    </rPh>
    <rPh sb="5" eb="9">
      <t>カブ</t>
    </rPh>
    <phoneticPr fontId="6"/>
  </si>
  <si>
    <t>TEL : 052-398-1812 FAX : 052-398-1816</t>
    <phoneticPr fontId="6"/>
  </si>
  <si>
    <t>TEL : 0567-31-7501 / 7502 FAX : 0567-31-7505</t>
    <phoneticPr fontId="21"/>
  </si>
  <si>
    <t>LAT
KRABANG</t>
    <phoneticPr fontId="6"/>
  </si>
  <si>
    <t>DONGGUAN, GUANGZHOU, HUANGPU</t>
    <phoneticPr fontId="6"/>
  </si>
  <si>
    <r>
      <t xml:space="preserve">* AUSTRALIA </t>
    </r>
    <r>
      <rPr>
        <sz val="9"/>
        <color theme="1"/>
        <rFont val="Meiryo UI"/>
        <family val="3"/>
        <charset val="128"/>
      </rPr>
      <t>の</t>
    </r>
    <r>
      <rPr>
        <sz val="9"/>
        <color theme="1"/>
        <rFont val="Arial"/>
        <family val="2"/>
      </rPr>
      <t>MELBOURNE, SYDNEY</t>
    </r>
    <r>
      <rPr>
        <sz val="9"/>
        <color theme="1"/>
        <rFont val="Meiryo UI"/>
        <family val="3"/>
        <charset val="128"/>
      </rPr>
      <t>及びその他の港は</t>
    </r>
    <r>
      <rPr>
        <sz val="9"/>
        <color theme="1"/>
        <rFont val="Arial"/>
        <family val="2"/>
      </rPr>
      <t xml:space="preserve"> </t>
    </r>
    <phoneticPr fontId="10"/>
  </si>
  <si>
    <t>ROTTERDAM</t>
    <phoneticPr fontId="6"/>
  </si>
  <si>
    <t>LOS
ANGELES</t>
    <phoneticPr fontId="9"/>
  </si>
  <si>
    <r>
      <t>NAGOYA TO HAIPHONG / HANOI</t>
    </r>
    <r>
      <rPr>
        <sz val="13"/>
        <color rgb="FF000000"/>
        <rFont val="Arial"/>
        <family val="2"/>
      </rPr>
      <t xml:space="preserve"> (TRUCK)</t>
    </r>
    <phoneticPr fontId="6"/>
  </si>
  <si>
    <t>ROTTERDAM / HAMBURG / MELBOURNE / SYDNEY / AUCKLAND</t>
    <phoneticPr fontId="21"/>
  </si>
  <si>
    <r>
      <t>(</t>
    </r>
    <r>
      <rPr>
        <b/>
        <sz val="9"/>
        <color rgb="FFFF0000"/>
        <rFont val="Meiryo UI"/>
        <family val="3"/>
        <charset val="128"/>
      </rPr>
      <t>危</t>
    </r>
    <r>
      <rPr>
        <b/>
        <sz val="9"/>
        <color rgb="FFFF0000"/>
        <rFont val="Arial"/>
        <family val="2"/>
      </rPr>
      <t>)</t>
    </r>
    <phoneticPr fontId="21"/>
  </si>
  <si>
    <r>
      <t xml:space="preserve">** SINGAPORE </t>
    </r>
    <r>
      <rPr>
        <sz val="9"/>
        <color theme="1"/>
        <rFont val="Meiryo UI"/>
        <family val="3"/>
        <charset val="128"/>
      </rPr>
      <t>経由でもお引き受け可能です。</t>
    </r>
    <phoneticPr fontId="10"/>
  </si>
  <si>
    <r>
      <rPr>
        <b/>
        <u/>
        <sz val="9"/>
        <color indexed="8"/>
        <rFont val="Arial"/>
        <family val="2"/>
      </rPr>
      <t>SOUTH PORT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へは</t>
    </r>
    <r>
      <rPr>
        <sz val="9"/>
        <color indexed="8"/>
        <rFont val="Arial"/>
        <family val="2"/>
      </rPr>
      <t xml:space="preserve"> </t>
    </r>
    <r>
      <rPr>
        <b/>
        <u/>
        <sz val="9"/>
        <color rgb="FF000000"/>
        <rFont val="Meiryo UI"/>
        <family val="3"/>
        <charset val="128"/>
      </rPr>
      <t>香港経由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にてお引き受け可能です。</t>
    </r>
    <rPh sb="14" eb="16">
      <t>ホンコン</t>
    </rPh>
    <rPh sb="16" eb="18">
      <t>ケイユ</t>
    </rPh>
    <phoneticPr fontId="6"/>
  </si>
  <si>
    <t>HAMBURG</t>
    <phoneticPr fontId="6"/>
  </si>
  <si>
    <r>
      <t>(</t>
    </r>
    <r>
      <rPr>
        <sz val="9"/>
        <color theme="1"/>
        <rFont val="Meiryo UI"/>
        <family val="3"/>
        <charset val="128"/>
      </rPr>
      <t>詳細は</t>
    </r>
    <r>
      <rPr>
        <sz val="9"/>
        <color theme="1"/>
        <rFont val="Arial"/>
        <family val="2"/>
      </rPr>
      <t>3</t>
    </r>
    <r>
      <rPr>
        <sz val="9"/>
        <color theme="1"/>
        <rFont val="Meiryo UI"/>
        <family val="3"/>
        <charset val="128"/>
      </rPr>
      <t>ページをご覧ください。</t>
    </r>
    <r>
      <rPr>
        <sz val="9"/>
        <color theme="1"/>
        <rFont val="Arial"/>
        <family val="2"/>
      </rPr>
      <t>)</t>
    </r>
    <phoneticPr fontId="21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</si>
  <si>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>火</t>
    </r>
    <r>
      <rPr>
        <sz val="9"/>
        <color theme="1"/>
        <rFont val="Arial"/>
        <family val="2"/>
      </rPr>
      <t>-</t>
    </r>
    <r>
      <rPr>
        <sz val="9"/>
        <color theme="1"/>
        <rFont val="Meiryo UI"/>
        <family val="3"/>
        <charset val="128"/>
      </rPr>
      <t>水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OOCL</t>
    </r>
    <rPh sb="1" eb="3">
      <t>センシャ</t>
    </rPh>
    <rPh sb="5" eb="6">
      <t>カ</t>
    </rPh>
    <rPh sb="7" eb="8">
      <t>スイ</t>
    </rPh>
    <phoneticPr fontId="10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</si>
  <si>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>金</t>
    </r>
    <r>
      <rPr>
        <sz val="9"/>
        <color theme="1"/>
        <rFont val="Arial"/>
        <family val="2"/>
      </rPr>
      <t>-</t>
    </r>
    <r>
      <rPr>
        <sz val="9"/>
        <color theme="1"/>
        <rFont val="Meiryo UI"/>
        <family val="3"/>
        <charset val="128"/>
      </rPr>
      <t>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ONE</t>
    </r>
    <rPh sb="1" eb="3">
      <t>センシャ</t>
    </rPh>
    <rPh sb="5" eb="6">
      <t>キン</t>
    </rPh>
    <rPh sb="7" eb="8">
      <t>ド</t>
    </rPh>
    <phoneticPr fontId="10"/>
  </si>
  <si>
    <r>
      <t>(</t>
    </r>
    <r>
      <rPr>
        <b/>
        <u/>
        <sz val="9"/>
        <color theme="1"/>
        <rFont val="Meiryo UI"/>
        <family val="3"/>
        <charset val="128"/>
      </rPr>
      <t>上記以外の場所もお引き受け可能です。お問合せください。</t>
    </r>
    <r>
      <rPr>
        <b/>
        <u/>
        <sz val="9"/>
        <color theme="1"/>
        <rFont val="Arial"/>
        <family val="2"/>
      </rPr>
      <t>)</t>
    </r>
    <rPh sb="1" eb="3">
      <t>ジョウキ</t>
    </rPh>
    <phoneticPr fontId="21"/>
  </si>
  <si>
    <r>
      <t xml:space="preserve">LAX = LOS ANGELES </t>
    </r>
    <r>
      <rPr>
        <b/>
        <sz val="9"/>
        <rFont val="Meiryo UI"/>
        <family val="3"/>
        <charset val="128"/>
      </rPr>
      <t>より、下記</t>
    </r>
    <r>
      <rPr>
        <b/>
        <sz val="9"/>
        <rFont val="Arial"/>
        <family val="2"/>
      </rPr>
      <t>CFS</t>
    </r>
    <r>
      <rPr>
        <b/>
        <sz val="9"/>
        <rFont val="Meiryo UI"/>
        <family val="3"/>
        <charset val="128"/>
      </rPr>
      <t>以外もお受け致しますのでお問い合わせください。</t>
    </r>
    <rPh sb="21" eb="23">
      <t>カキ</t>
    </rPh>
    <rPh sb="26" eb="28">
      <t>イガイ</t>
    </rPh>
    <rPh sb="30" eb="31">
      <t>ウ</t>
    </rPh>
    <rPh sb="32" eb="33">
      <t>イタ</t>
    </rPh>
    <rPh sb="39" eb="40">
      <t>ト</t>
    </rPh>
    <rPh sb="41" eb="42">
      <t>ア</t>
    </rPh>
    <phoneticPr fontId="10"/>
  </si>
  <si>
    <r>
      <rPr>
        <sz val="9"/>
        <rFont val="Meiryo UI"/>
        <family val="3"/>
        <charset val="128"/>
      </rPr>
      <t>☆</t>
    </r>
    <r>
      <rPr>
        <sz val="9"/>
        <rFont val="Arial"/>
        <family val="2"/>
      </rPr>
      <t xml:space="preserve"> </t>
    </r>
    <r>
      <rPr>
        <sz val="9"/>
        <rFont val="Meiryo UI"/>
        <family val="3"/>
        <charset val="128"/>
      </rPr>
      <t>カット日は</t>
    </r>
    <r>
      <rPr>
        <sz val="9"/>
        <rFont val="Arial"/>
        <family val="2"/>
      </rPr>
      <t xml:space="preserve"> </t>
    </r>
    <r>
      <rPr>
        <sz val="9"/>
        <rFont val="Meiryo UI"/>
        <family val="3"/>
        <charset val="128"/>
      </rPr>
      <t>入港</t>
    </r>
    <r>
      <rPr>
        <b/>
        <u/>
        <sz val="9"/>
        <rFont val="Arial"/>
        <family val="2"/>
      </rPr>
      <t>4</t>
    </r>
    <r>
      <rPr>
        <b/>
        <u/>
        <sz val="9"/>
        <rFont val="Meiryo UI"/>
        <family val="3"/>
        <charset val="128"/>
      </rPr>
      <t>日前</t>
    </r>
    <r>
      <rPr>
        <b/>
        <sz val="9"/>
        <rFont val="Arial"/>
        <family val="2"/>
      </rPr>
      <t xml:space="preserve"> </t>
    </r>
    <r>
      <rPr>
        <sz val="9"/>
        <rFont val="Meiryo UI"/>
        <family val="3"/>
        <charset val="128"/>
      </rPr>
      <t>です。</t>
    </r>
    <rPh sb="5" eb="6">
      <t>ビ</t>
    </rPh>
    <rPh sb="8" eb="10">
      <t>ニュウコウ</t>
    </rPh>
    <rPh sb="11" eb="12">
      <t>ニチ</t>
    </rPh>
    <rPh sb="12" eb="13">
      <t>マエ</t>
    </rPh>
    <phoneticPr fontId="10"/>
  </si>
  <si>
    <r>
      <t xml:space="preserve">TRANSIT TIME </t>
    </r>
    <r>
      <rPr>
        <sz val="9"/>
        <color theme="1"/>
        <rFont val="Meiryo UI"/>
        <family val="3"/>
        <charset val="128"/>
      </rPr>
      <t>は</t>
    </r>
    <r>
      <rPr>
        <sz val="9"/>
        <color theme="1"/>
        <rFont val="Arial"/>
        <family val="2"/>
      </rPr>
      <t xml:space="preserve"> </t>
    </r>
    <r>
      <rPr>
        <b/>
        <u/>
        <sz val="9"/>
        <color theme="1"/>
        <rFont val="Arial"/>
        <family val="2"/>
      </rPr>
      <t>LOS ANGELES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Meiryo UI"/>
        <family val="3"/>
        <charset val="128"/>
      </rPr>
      <t>からのカウントです。</t>
    </r>
    <phoneticPr fontId="10"/>
  </si>
  <si>
    <r>
      <t>** PENANG / PASIR GUDANG</t>
    </r>
    <r>
      <rPr>
        <sz val="9"/>
        <color theme="1"/>
        <rFont val="Meiryo UI"/>
        <family val="3"/>
        <charset val="128"/>
      </rPr>
      <t>向けは</t>
    </r>
    <r>
      <rPr>
        <sz val="9"/>
        <color theme="1"/>
        <rFont val="Arial"/>
        <family val="2"/>
      </rPr>
      <t>PORT KELANG</t>
    </r>
    <r>
      <rPr>
        <sz val="9"/>
        <color theme="1"/>
        <rFont val="Meiryo UI"/>
        <family val="3"/>
        <charset val="128"/>
      </rPr>
      <t>からの</t>
    </r>
    <r>
      <rPr>
        <sz val="9"/>
        <color theme="1"/>
        <rFont val="Arial"/>
        <family val="2"/>
      </rPr>
      <t xml:space="preserve"> </t>
    </r>
    <r>
      <rPr>
        <b/>
        <u/>
        <sz val="9"/>
        <color theme="1"/>
        <rFont val="Meiryo UI"/>
        <family val="3"/>
        <charset val="128"/>
      </rPr>
      <t>トラック輸送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Meiryo UI"/>
        <family val="3"/>
        <charset val="128"/>
      </rPr>
      <t>となります。</t>
    </r>
    <rPh sb="24" eb="25">
      <t>ム</t>
    </rPh>
    <rPh sb="46" eb="48">
      <t>ユソウ</t>
    </rPh>
    <phoneticPr fontId="21"/>
  </si>
  <si>
    <r>
      <t>NAGOYA TO HAMBURG</t>
    </r>
    <r>
      <rPr>
        <sz val="12"/>
        <color theme="1"/>
        <rFont val="Arial"/>
        <family val="2"/>
      </rPr>
      <t xml:space="preserve"> (DIRECT SERVICE)</t>
    </r>
    <phoneticPr fontId="9"/>
  </si>
  <si>
    <r>
      <t>NAGOYA TO MELBOURNE / SYDNEY</t>
    </r>
    <r>
      <rPr>
        <sz val="11"/>
        <color theme="1"/>
        <rFont val="Arial"/>
        <family val="2"/>
      </rPr>
      <t xml:space="preserve"> (DIRECT SERVICE)</t>
    </r>
    <phoneticPr fontId="9"/>
  </si>
  <si>
    <t>SHENZHEN DOOR SERVICE</t>
    <phoneticPr fontId="6"/>
  </si>
  <si>
    <t>CHIWAN, SHEKOU, YANTIAN</t>
    <phoneticPr fontId="6"/>
  </si>
  <si>
    <t>FUZHOU, XIAMEN</t>
    <phoneticPr fontId="6"/>
  </si>
  <si>
    <t>上海から内陸向けトラックサービスございます。
重慶、成都、武漢、昆明など</t>
    <rPh sb="0" eb="2">
      <t>シャンハイ</t>
    </rPh>
    <rPh sb="4" eb="6">
      <t>ナイリク</t>
    </rPh>
    <rPh sb="6" eb="7">
      <t>ム</t>
    </rPh>
    <phoneticPr fontId="21"/>
  </si>
  <si>
    <t>SYDNEY</t>
    <phoneticPr fontId="9"/>
  </si>
  <si>
    <t>MELBOURNE</t>
    <phoneticPr fontId="9"/>
  </si>
  <si>
    <t>中南米主要仕向地</t>
    <rPh sb="0" eb="3">
      <t>チュウナンベイ</t>
    </rPh>
    <rPh sb="3" eb="5">
      <t>シュヨウ</t>
    </rPh>
    <rPh sb="5" eb="8">
      <t>シムケチ</t>
    </rPh>
    <phoneticPr fontId="6"/>
  </si>
  <si>
    <t>FAF:</t>
    <phoneticPr fontId="21"/>
  </si>
  <si>
    <t>YAS:</t>
    <phoneticPr fontId="21"/>
  </si>
  <si>
    <r>
      <rPr>
        <b/>
        <sz val="8"/>
        <color theme="1"/>
        <rFont val="Arial"/>
        <family val="2"/>
      </rPr>
      <t xml:space="preserve">- </t>
    </r>
    <r>
      <rPr>
        <sz val="8"/>
        <color theme="1"/>
        <rFont val="Meiryo UI"/>
        <family val="3"/>
        <charset val="128"/>
      </rPr>
      <t>危険品の積載可否、その他のご質問は、</t>
    </r>
    <r>
      <rPr>
        <sz val="8"/>
        <color theme="1"/>
        <rFont val="Meiryo UI"/>
        <family val="2"/>
        <charset val="128"/>
      </rPr>
      <t>各営業担当まで</t>
    </r>
    <rPh sb="13" eb="14">
      <t>ホカ</t>
    </rPh>
    <rPh sb="16" eb="18">
      <t>シツモン</t>
    </rPh>
    <phoneticPr fontId="21"/>
  </si>
  <si>
    <r>
      <t xml:space="preserve">  </t>
    </r>
    <r>
      <rPr>
        <sz val="8"/>
        <color theme="1"/>
        <rFont val="Meiryo UI"/>
        <family val="2"/>
        <charset val="128"/>
      </rPr>
      <t>お問い合わせください。</t>
    </r>
    <phoneticPr fontId="21"/>
  </si>
  <si>
    <r>
      <t xml:space="preserve">  HONG KONG, SINGAPORE </t>
    </r>
    <r>
      <rPr>
        <sz val="9"/>
        <color theme="1"/>
        <rFont val="ＭＳ Ｐゴシック"/>
        <family val="3"/>
        <charset val="128"/>
      </rPr>
      <t>経由でも手配いたします。</t>
    </r>
    <phoneticPr fontId="10"/>
  </si>
  <si>
    <t>PAKISTAN</t>
    <phoneticPr fontId="21"/>
  </si>
  <si>
    <t>KARACHI</t>
    <phoneticPr fontId="21"/>
  </si>
  <si>
    <t>TURKEY</t>
    <phoneticPr fontId="21"/>
  </si>
  <si>
    <t>MYANMAR</t>
    <phoneticPr fontId="21"/>
  </si>
  <si>
    <r>
      <t xml:space="preserve">SURABAYA, SEMARANG, BATAM, BELAWAN DELI </t>
    </r>
    <r>
      <rPr>
        <sz val="9"/>
        <color theme="1"/>
        <rFont val="Meiryo UI"/>
        <family val="2"/>
        <charset val="128"/>
      </rPr>
      <t>他</t>
    </r>
    <rPh sb="40" eb="41">
      <t>ホカ</t>
    </rPh>
    <phoneticPr fontId="6"/>
  </si>
  <si>
    <r>
      <t xml:space="preserve">KOTA KINABALU, KUCHING, LABUAN, MIRI, SIBU </t>
    </r>
    <r>
      <rPr>
        <sz val="9"/>
        <color indexed="8"/>
        <rFont val="Meiryo UI"/>
        <family val="3"/>
        <charset val="128"/>
      </rPr>
      <t>他</t>
    </r>
    <rPh sb="43" eb="44">
      <t>ホカ</t>
    </rPh>
    <phoneticPr fontId="6"/>
  </si>
  <si>
    <t>SRI LANKA</t>
    <phoneticPr fontId="21"/>
  </si>
  <si>
    <t>COLOMBO</t>
    <phoneticPr fontId="21"/>
  </si>
  <si>
    <t>U.A.E.</t>
    <phoneticPr fontId="21"/>
  </si>
  <si>
    <r>
      <t xml:space="preserve">JEBEL ALI, ABU DHABI </t>
    </r>
    <r>
      <rPr>
        <sz val="9"/>
        <color theme="1"/>
        <rFont val="Meiryo UI"/>
        <family val="2"/>
        <charset val="128"/>
      </rPr>
      <t>他</t>
    </r>
    <rPh sb="21" eb="22">
      <t>ホカ</t>
    </rPh>
    <phoneticPr fontId="21"/>
  </si>
  <si>
    <t>ISTANBUL ( AMBARLI ), GEMLIK, IZMIL, MERSIN</t>
    <phoneticPr fontId="21"/>
  </si>
  <si>
    <t>SOUTH AFRICA</t>
    <phoneticPr fontId="21"/>
  </si>
  <si>
    <t>DURBAN, JOHANNESBURG, PORT ELIZABETH, CAPE TOWN</t>
    <phoneticPr fontId="21"/>
  </si>
  <si>
    <t>EUROPE</t>
    <phoneticPr fontId="21"/>
  </si>
  <si>
    <t>NAGOYA TO PORT KELANG / PENANG / PASIR GUDANG</t>
    <phoneticPr fontId="6"/>
  </si>
  <si>
    <t>LSS:</t>
    <phoneticPr fontId="21"/>
  </si>
  <si>
    <t>PSS:</t>
    <phoneticPr fontId="21"/>
  </si>
  <si>
    <t>CFS:</t>
    <phoneticPr fontId="21"/>
  </si>
  <si>
    <t>THC:</t>
    <phoneticPr fontId="21"/>
  </si>
  <si>
    <t>DOC:</t>
    <phoneticPr fontId="21"/>
  </si>
  <si>
    <t>DRS:</t>
    <phoneticPr fontId="21"/>
  </si>
  <si>
    <t>/ BL</t>
    <phoneticPr fontId="6"/>
  </si>
  <si>
    <t>AFS:</t>
    <phoneticPr fontId="21"/>
  </si>
  <si>
    <t>-</t>
    <phoneticPr fontId="21"/>
  </si>
  <si>
    <t>NYK MARIA</t>
  </si>
  <si>
    <t>-</t>
  </si>
  <si>
    <t>A VESSEL</t>
  </si>
  <si>
    <t>NAGOYA TO LAEM CHABANG</t>
    <phoneticPr fontId="6"/>
  </si>
  <si>
    <t>LAEM
CHABANG</t>
    <phoneticPr fontId="6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</si>
  <si>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>金-土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ONE</t>
    </r>
    <rPh sb="1" eb="3">
      <t>センシャ</t>
    </rPh>
    <rPh sb="5" eb="6">
      <t>キン</t>
    </rPh>
    <rPh sb="7" eb="8">
      <t>ド</t>
    </rPh>
    <phoneticPr fontId="21"/>
  </si>
  <si>
    <r>
      <t>NAGOYA TO ROTTERDAM</t>
    </r>
    <r>
      <rPr>
        <sz val="12"/>
        <color theme="1"/>
        <rFont val="Arial"/>
        <family val="2"/>
      </rPr>
      <t xml:space="preserve"> (DIRECT SERVICE)</t>
    </r>
    <phoneticPr fontId="6"/>
  </si>
  <si>
    <t>PORT KELANG</t>
    <phoneticPr fontId="6"/>
  </si>
  <si>
    <t>LAEM CHABANG</t>
    <phoneticPr fontId="6"/>
  </si>
  <si>
    <r>
      <rPr>
        <b/>
        <sz val="20"/>
        <color indexed="8"/>
        <rFont val="ＭＳ Ｐ明朝"/>
        <family val="1"/>
        <charset val="128"/>
      </rPr>
      <t>ニュースターライン株式会社</t>
    </r>
    <phoneticPr fontId="21"/>
  </si>
  <si>
    <r>
      <t>(</t>
    </r>
    <r>
      <rPr>
        <sz val="8"/>
        <color theme="1"/>
        <rFont val="Meiryo UI"/>
        <family val="3"/>
        <charset val="128"/>
      </rPr>
      <t>台湾、香港、華南向け</t>
    </r>
    <r>
      <rPr>
        <sz val="8"/>
        <color theme="1"/>
        <rFont val="Arial"/>
        <family val="2"/>
      </rPr>
      <t>)</t>
    </r>
    <rPh sb="1" eb="3">
      <t>タイワン</t>
    </rPh>
    <rPh sb="4" eb="6">
      <t>ホンコン</t>
    </rPh>
    <rPh sb="7" eb="9">
      <t>カナン</t>
    </rPh>
    <rPh sb="9" eb="10">
      <t>ム</t>
    </rPh>
    <phoneticPr fontId="21"/>
  </si>
  <si>
    <r>
      <t>(</t>
    </r>
    <r>
      <rPr>
        <sz val="8"/>
        <color theme="1"/>
        <rFont val="Meiryo UI"/>
        <family val="3"/>
        <charset val="128"/>
      </rPr>
      <t>東南アジア向け</t>
    </r>
    <r>
      <rPr>
        <sz val="8"/>
        <color theme="1"/>
        <rFont val="Arial"/>
        <family val="2"/>
      </rPr>
      <t>)</t>
    </r>
    <rPh sb="1" eb="3">
      <t>トウナン</t>
    </rPh>
    <rPh sb="6" eb="7">
      <t>ム</t>
    </rPh>
    <phoneticPr fontId="21"/>
  </si>
  <si>
    <r>
      <t>/ BL (</t>
    </r>
    <r>
      <rPr>
        <b/>
        <sz val="9"/>
        <rFont val="Meiryo UI"/>
        <family val="3"/>
        <charset val="128"/>
      </rPr>
      <t>課税</t>
    </r>
    <r>
      <rPr>
        <b/>
        <sz val="9"/>
        <rFont val="Arial"/>
        <family val="2"/>
      </rPr>
      <t>)</t>
    </r>
    <rPh sb="5" eb="9">
      <t>カゼイ</t>
    </rPh>
    <phoneticPr fontId="6"/>
  </si>
  <si>
    <r>
      <t xml:space="preserve">T/S WORLD WIDE </t>
    </r>
    <r>
      <rPr>
        <b/>
        <sz val="9"/>
        <color theme="1"/>
        <rFont val="Meiryo UI"/>
        <family val="3"/>
        <charset val="128"/>
      </rPr>
      <t>トランシップサービス</t>
    </r>
    <phoneticPr fontId="21"/>
  </si>
  <si>
    <r>
      <t>NAGOYA TO KAOHSIUNG (</t>
    </r>
    <r>
      <rPr>
        <b/>
        <sz val="15"/>
        <color theme="1"/>
        <rFont val="Meiryo UI"/>
        <family val="3"/>
        <charset val="128"/>
      </rPr>
      <t>高雄</t>
    </r>
    <r>
      <rPr>
        <b/>
        <sz val="15"/>
        <color theme="1"/>
        <rFont val="Arial"/>
        <family val="2"/>
      </rPr>
      <t>) / TAICHUNG (</t>
    </r>
    <r>
      <rPr>
        <b/>
        <sz val="15"/>
        <color theme="1"/>
        <rFont val="Meiryo UI"/>
        <family val="3"/>
        <charset val="128"/>
      </rPr>
      <t>台中</t>
    </r>
    <r>
      <rPr>
        <b/>
        <sz val="15"/>
        <color theme="1"/>
        <rFont val="Arial"/>
        <family val="2"/>
      </rPr>
      <t>)</t>
    </r>
    <rPh sb="21" eb="23">
      <t>タカオ</t>
    </rPh>
    <rPh sb="37" eb="39">
      <t>タイチュウ</t>
    </rPh>
    <phoneticPr fontId="6"/>
  </si>
  <si>
    <t>MANET</t>
    <phoneticPr fontId="21"/>
  </si>
  <si>
    <t>SEABREEZE</t>
    <phoneticPr fontId="21"/>
  </si>
  <si>
    <r>
      <t>[</t>
    </r>
    <r>
      <rPr>
        <sz val="9"/>
        <color theme="1"/>
        <rFont val="游ゴシック"/>
        <family val="2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游ゴシック"/>
        <family val="2"/>
        <charset val="128"/>
      </rPr>
      <t>木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COSCO</t>
    </r>
    <phoneticPr fontId="21"/>
  </si>
  <si>
    <r>
      <t>(</t>
    </r>
    <r>
      <rPr>
        <b/>
        <sz val="9"/>
        <color rgb="FFFF0000"/>
        <rFont val="Meiryo UI"/>
        <family val="3"/>
        <charset val="128"/>
      </rPr>
      <t>危</t>
    </r>
    <r>
      <rPr>
        <b/>
        <sz val="9"/>
        <color rgb="FFFF0000"/>
        <rFont val="Arial"/>
        <family val="2"/>
      </rPr>
      <t>)</t>
    </r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</si>
  <si>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2"/>
        <charset val="128"/>
      </rPr>
      <t>金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WAN HAI LINES</t>
    </r>
    <rPh sb="5" eb="6">
      <t>キン</t>
    </rPh>
    <phoneticPr fontId="21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</si>
  <si>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>月-火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ONE</t>
    </r>
    <rPh sb="5" eb="6">
      <t>ツキ</t>
    </rPh>
    <rPh sb="7" eb="8">
      <t>カ</t>
    </rPh>
    <phoneticPr fontId="10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</si>
  <si>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2"/>
        <charset val="128"/>
      </rPr>
      <t>金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INTERASIA</t>
    </r>
    <r>
      <rPr>
        <sz val="9"/>
        <color theme="1"/>
        <rFont val="Arial"/>
        <family val="2"/>
      </rPr>
      <t xml:space="preserve"> / </t>
    </r>
    <r>
      <rPr>
        <sz val="9"/>
        <color theme="1"/>
        <rFont val="Meiryo UI"/>
        <family val="3"/>
        <charset val="128"/>
      </rPr>
      <t>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YANG MING</t>
    </r>
    <rPh sb="5" eb="6">
      <t>キン</t>
    </rPh>
    <phoneticPr fontId="21"/>
  </si>
  <si>
    <r>
      <t>[</t>
    </r>
    <r>
      <rPr>
        <sz val="8"/>
        <color theme="1"/>
        <rFont val="Meiryo UI"/>
        <family val="2"/>
        <charset val="128"/>
      </rPr>
      <t>船社</t>
    </r>
    <r>
      <rPr>
        <sz val="8"/>
        <color theme="1"/>
        <rFont val="Arial"/>
        <family val="2"/>
      </rPr>
      <t xml:space="preserve">] </t>
    </r>
    <r>
      <rPr>
        <sz val="8"/>
        <color theme="1"/>
        <rFont val="Meiryo UI"/>
        <family val="2"/>
        <charset val="128"/>
      </rPr>
      <t xml:space="preserve">日 : </t>
    </r>
    <r>
      <rPr>
        <b/>
        <sz val="8"/>
        <color theme="1"/>
        <rFont val="Arial"/>
        <family val="2"/>
      </rPr>
      <t>ZUIYO</t>
    </r>
    <rPh sb="1" eb="3">
      <t>センシャ</t>
    </rPh>
    <rPh sb="5" eb="6">
      <t>ニチ</t>
    </rPh>
    <phoneticPr fontId="21"/>
  </si>
  <si>
    <r>
      <t>[</t>
    </r>
    <r>
      <rPr>
        <sz val="8"/>
        <color theme="1"/>
        <rFont val="Meiryo UI"/>
        <family val="2"/>
        <charset val="128"/>
      </rPr>
      <t>船社</t>
    </r>
    <r>
      <rPr>
        <sz val="8"/>
        <color theme="1"/>
        <rFont val="Arial"/>
        <family val="2"/>
      </rPr>
      <t xml:space="preserve">] </t>
    </r>
    <r>
      <rPr>
        <sz val="8"/>
        <color theme="1"/>
        <rFont val="Meiryo UI"/>
        <family val="2"/>
        <charset val="128"/>
      </rPr>
      <t xml:space="preserve">木 : </t>
    </r>
    <r>
      <rPr>
        <b/>
        <sz val="8"/>
        <color theme="1"/>
        <rFont val="Arial"/>
        <family val="2"/>
      </rPr>
      <t>SINOTRANS</t>
    </r>
    <rPh sb="1" eb="3">
      <t>センシャ</t>
    </rPh>
    <rPh sb="5" eb="6">
      <t>モク</t>
    </rPh>
    <phoneticPr fontId="21"/>
  </si>
  <si>
    <r>
      <t>[</t>
    </r>
    <r>
      <rPr>
        <sz val="8"/>
        <color theme="1"/>
        <rFont val="Meiryo UI"/>
        <family val="2"/>
        <charset val="128"/>
      </rPr>
      <t>船社</t>
    </r>
    <r>
      <rPr>
        <sz val="8"/>
        <color theme="1"/>
        <rFont val="Arial"/>
        <family val="2"/>
      </rPr>
      <t xml:space="preserve">] </t>
    </r>
    <r>
      <rPr>
        <sz val="8"/>
        <color theme="1"/>
        <rFont val="Meiryo UI"/>
        <family val="2"/>
        <charset val="128"/>
      </rPr>
      <t xml:space="preserve">火-水 : </t>
    </r>
    <r>
      <rPr>
        <b/>
        <sz val="8"/>
        <color theme="1"/>
        <rFont val="Arial"/>
        <family val="2"/>
      </rPr>
      <t>SJJ</t>
    </r>
    <rPh sb="1" eb="3">
      <t>センシャ</t>
    </rPh>
    <rPh sb="5" eb="6">
      <t>カ</t>
    </rPh>
    <rPh sb="7" eb="8">
      <t>スイ</t>
    </rPh>
    <phoneticPr fontId="21"/>
  </si>
  <si>
    <r>
      <t xml:space="preserve">DALIAN </t>
    </r>
    <r>
      <rPr>
        <b/>
        <u/>
        <sz val="8"/>
        <color indexed="8"/>
        <rFont val="Meiryo UI"/>
        <family val="3"/>
        <charset val="128"/>
      </rPr>
      <t>搬入倉庫</t>
    </r>
    <rPh sb="7" eb="9">
      <t>ハンニュウ</t>
    </rPh>
    <rPh sb="8" eb="9">
      <t>ニュウ</t>
    </rPh>
    <rPh sb="9" eb="11">
      <t>ソウコ</t>
    </rPh>
    <phoneticPr fontId="6"/>
  </si>
  <si>
    <r>
      <rPr>
        <sz val="8"/>
        <color indexed="8"/>
        <rFont val="Meiryo UI"/>
        <family val="3"/>
        <charset val="128"/>
      </rPr>
      <t>株式会社上組</t>
    </r>
    <r>
      <rPr>
        <sz val="8"/>
        <color indexed="8"/>
        <rFont val="Arial4"/>
        <family val="2"/>
      </rPr>
      <t xml:space="preserve"> </t>
    </r>
    <r>
      <rPr>
        <sz val="8"/>
        <color indexed="8"/>
        <rFont val="Meiryo UI"/>
        <family val="3"/>
        <charset val="128"/>
      </rPr>
      <t>上組飛島複合倉庫</t>
    </r>
    <r>
      <rPr>
        <sz val="8"/>
        <color rgb="FF000000"/>
        <rFont val="Arial4"/>
        <family val="2"/>
      </rPr>
      <t xml:space="preserve"> (</t>
    </r>
    <r>
      <rPr>
        <sz val="8"/>
        <color rgb="FF000000"/>
        <rFont val="Meiryo UI"/>
        <family val="3"/>
        <charset val="128"/>
      </rPr>
      <t>倉庫棟</t>
    </r>
    <r>
      <rPr>
        <sz val="8"/>
        <color rgb="FF000000"/>
        <rFont val="Arial4"/>
        <family val="2"/>
      </rPr>
      <t>)</t>
    </r>
    <rPh sb="0" eb="4">
      <t>カブ</t>
    </rPh>
    <rPh sb="4" eb="6">
      <t>カミグミ</t>
    </rPh>
    <phoneticPr fontId="6"/>
  </si>
  <si>
    <r>
      <rPr>
        <sz val="8"/>
        <color indexed="8"/>
        <rFont val="Meiryo UI"/>
        <family val="3"/>
        <charset val="128"/>
      </rPr>
      <t>愛知県海部郡飛島村東浜</t>
    </r>
    <r>
      <rPr>
        <sz val="8"/>
        <color indexed="8"/>
        <rFont val="Arial"/>
        <family val="2"/>
      </rPr>
      <t>1-5-4</t>
    </r>
    <rPh sb="0" eb="3">
      <t>アイチケン</t>
    </rPh>
    <rPh sb="3" eb="6">
      <t>アマグン</t>
    </rPh>
    <rPh sb="6" eb="9">
      <t>トビシマムラ</t>
    </rPh>
    <rPh sb="9" eb="11">
      <t>ヒガシハマ</t>
    </rPh>
    <phoneticPr fontId="6"/>
  </si>
  <si>
    <r>
      <rPr>
        <sz val="8"/>
        <color indexed="8"/>
        <rFont val="Meiryo UI"/>
        <family val="3"/>
        <charset val="128"/>
      </rPr>
      <t>名古屋市港区金城埠頭</t>
    </r>
    <r>
      <rPr>
        <sz val="8"/>
        <color indexed="8"/>
        <rFont val="Arial"/>
        <family val="2"/>
      </rPr>
      <t>1-1</t>
    </r>
    <rPh sb="0" eb="4">
      <t>ナゴヤシ</t>
    </rPh>
    <rPh sb="4" eb="6">
      <t>ミナトク</t>
    </rPh>
    <rPh sb="6" eb="8">
      <t>キンジョウ</t>
    </rPh>
    <rPh sb="8" eb="10">
      <t>フトウ</t>
    </rPh>
    <phoneticPr fontId="6"/>
  </si>
  <si>
    <r>
      <t>NACCS : 5DW09     NO</t>
    </r>
    <r>
      <rPr>
        <sz val="8"/>
        <color theme="1"/>
        <rFont val="Meiryo UI"/>
        <family val="2"/>
        <charset val="128"/>
      </rPr>
      <t>検量</t>
    </r>
    <phoneticPr fontId="6"/>
  </si>
  <si>
    <r>
      <t>NAGOYA TO DALIAN (</t>
    </r>
    <r>
      <rPr>
        <b/>
        <sz val="13"/>
        <color indexed="8"/>
        <rFont val="Meiryo UI"/>
        <family val="3"/>
        <charset val="128"/>
      </rPr>
      <t>大連</t>
    </r>
    <r>
      <rPr>
        <b/>
        <sz val="13"/>
        <color indexed="8"/>
        <rFont val="Arial"/>
        <family val="2"/>
      </rPr>
      <t>)</t>
    </r>
    <rPh sb="18" eb="20">
      <t>ダイレン</t>
    </rPh>
    <phoneticPr fontId="6"/>
  </si>
  <si>
    <r>
      <t>NAGOYA TO SHANGHAI (</t>
    </r>
    <r>
      <rPr>
        <b/>
        <sz val="13"/>
        <color theme="1"/>
        <rFont val="Meiryo UI"/>
        <family val="2"/>
        <charset val="128"/>
      </rPr>
      <t>上海)</t>
    </r>
    <rPh sb="20" eb="22">
      <t>シャンハイ</t>
    </rPh>
    <phoneticPr fontId="6"/>
  </si>
  <si>
    <t>SINGAPORE TRANSHIP</t>
    <phoneticPr fontId="6"/>
  </si>
  <si>
    <t>NAGOYA TO BANGKOK / LAT KRABANG</t>
    <phoneticPr fontId="6"/>
  </si>
  <si>
    <r>
      <rPr>
        <b/>
        <sz val="9"/>
        <color theme="1"/>
        <rFont val="Arial"/>
        <family val="2"/>
      </rPr>
      <t>[ ACL ]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Meiryo UI"/>
        <family val="3"/>
        <charset val="128"/>
      </rPr>
      <t>船社コード</t>
    </r>
    <r>
      <rPr>
        <sz val="9"/>
        <color theme="1"/>
        <rFont val="Arial"/>
        <family val="2"/>
      </rPr>
      <t xml:space="preserve">: </t>
    </r>
    <r>
      <rPr>
        <b/>
        <sz val="9"/>
        <color theme="1"/>
        <rFont val="Arial"/>
        <family val="2"/>
      </rPr>
      <t>NSG1</t>
    </r>
    <r>
      <rPr>
        <sz val="9"/>
        <color theme="1"/>
        <rFont val="Arial"/>
        <family val="2"/>
      </rPr>
      <t xml:space="preserve">  </t>
    </r>
    <r>
      <rPr>
        <sz val="9"/>
        <color theme="1"/>
        <rFont val="Meiryo UI"/>
        <family val="3"/>
        <charset val="128"/>
      </rPr>
      <t>通知先コード</t>
    </r>
    <r>
      <rPr>
        <sz val="9"/>
        <color theme="1"/>
        <rFont val="Arial"/>
        <family val="2"/>
      </rPr>
      <t xml:space="preserve">: </t>
    </r>
    <r>
      <rPr>
        <b/>
        <sz val="9"/>
        <color theme="1"/>
        <rFont val="Arial"/>
        <family val="2"/>
      </rPr>
      <t>5ANSG</t>
    </r>
    <phoneticPr fontId="21"/>
  </si>
  <si>
    <r>
      <rPr>
        <b/>
        <sz val="8"/>
        <color theme="1"/>
        <rFont val="Arial"/>
        <family val="2"/>
      </rPr>
      <t>[ ACL ]</t>
    </r>
    <r>
      <rPr>
        <sz val="8"/>
        <color theme="1"/>
        <rFont val="Arial"/>
        <family val="2"/>
      </rPr>
      <t xml:space="preserve"> </t>
    </r>
    <r>
      <rPr>
        <sz val="8"/>
        <color theme="1"/>
        <rFont val="Meiryo UI"/>
        <family val="3"/>
        <charset val="128"/>
      </rPr>
      <t>船社コード</t>
    </r>
    <r>
      <rPr>
        <sz val="8"/>
        <color theme="1"/>
        <rFont val="Arial"/>
        <family val="2"/>
      </rPr>
      <t xml:space="preserve">: </t>
    </r>
    <r>
      <rPr>
        <b/>
        <sz val="8"/>
        <color theme="1"/>
        <rFont val="Arial"/>
        <family val="2"/>
      </rPr>
      <t>NSG1</t>
    </r>
    <r>
      <rPr>
        <sz val="8"/>
        <color theme="1"/>
        <rFont val="Arial"/>
        <family val="2"/>
      </rPr>
      <t xml:space="preserve">  </t>
    </r>
    <r>
      <rPr>
        <sz val="8"/>
        <color theme="1"/>
        <rFont val="Meiryo UI"/>
        <family val="3"/>
        <charset val="128"/>
      </rPr>
      <t>通知先コード</t>
    </r>
    <r>
      <rPr>
        <sz val="8"/>
        <color theme="1"/>
        <rFont val="Arial"/>
        <family val="2"/>
      </rPr>
      <t xml:space="preserve">: </t>
    </r>
    <r>
      <rPr>
        <b/>
        <sz val="8"/>
        <color theme="1"/>
        <rFont val="Arial"/>
        <family val="2"/>
      </rPr>
      <t>5ANSG</t>
    </r>
    <phoneticPr fontId="21"/>
  </si>
  <si>
    <r>
      <t>NACCS : 5EWK5     NO</t>
    </r>
    <r>
      <rPr>
        <sz val="8"/>
        <rFont val="Meiryo UI"/>
        <family val="3"/>
        <charset val="128"/>
      </rPr>
      <t>検量</t>
    </r>
    <phoneticPr fontId="21"/>
  </si>
  <si>
    <t>CHATTOGRAM ( CHITTAGONG )</t>
    <phoneticPr fontId="21"/>
  </si>
  <si>
    <r>
      <rPr>
        <sz val="9"/>
        <color theme="1"/>
        <rFont val="Arial"/>
        <family val="2"/>
      </rPr>
      <t xml:space="preserve">* PORT KELANG </t>
    </r>
    <r>
      <rPr>
        <sz val="9"/>
        <color theme="1"/>
        <rFont val="Meiryo UI"/>
        <family val="3"/>
        <charset val="128"/>
      </rPr>
      <t>の着岸は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NORTH PORT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Meiryo UI"/>
        <family val="3"/>
        <charset val="128"/>
      </rPr>
      <t>です。</t>
    </r>
    <phoneticPr fontId="21"/>
  </si>
  <si>
    <r>
      <t xml:space="preserve">NAGOYA TO HOCHIMINH </t>
    </r>
    <r>
      <rPr>
        <sz val="15"/>
        <color theme="1"/>
        <rFont val="Arial"/>
        <family val="2"/>
      </rPr>
      <t>(SP-ITC)</t>
    </r>
    <phoneticPr fontId="21"/>
  </si>
  <si>
    <r>
      <t>NAGOYA TO KEELUNG (</t>
    </r>
    <r>
      <rPr>
        <b/>
        <sz val="15"/>
        <color theme="1"/>
        <rFont val="Meiryo UI"/>
        <family val="3"/>
        <charset val="128"/>
      </rPr>
      <t>基隆</t>
    </r>
    <r>
      <rPr>
        <b/>
        <sz val="15"/>
        <color theme="1"/>
        <rFont val="Arial"/>
        <family val="2"/>
      </rPr>
      <t xml:space="preserve">) </t>
    </r>
    <r>
      <rPr>
        <b/>
        <sz val="15"/>
        <color rgb="FFFF0000"/>
        <rFont val="Meiryo UI"/>
        <family val="3"/>
        <charset val="128"/>
      </rPr>
      <t xml:space="preserve">危険品     </t>
    </r>
    <r>
      <rPr>
        <b/>
        <sz val="15"/>
        <color theme="1"/>
        <rFont val="Arial"/>
        <family val="2"/>
      </rPr>
      <t>(CLASS: 3,6,8,9)</t>
    </r>
    <rPh sb="19" eb="21">
      <t>キールン</t>
    </rPh>
    <rPh sb="23" eb="25">
      <t>キケン</t>
    </rPh>
    <rPh sb="25" eb="26">
      <t>ヒン</t>
    </rPh>
    <phoneticPr fontId="6"/>
  </si>
  <si>
    <r>
      <t xml:space="preserve">NAGOYA TO SINGAPORE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Arial"/>
        <family val="2"/>
      </rPr>
      <t xml:space="preserve">     (CLASS: 3,6,8,9)</t>
    </r>
    <rPh sb="20" eb="22">
      <t>キケン</t>
    </rPh>
    <rPh sb="22" eb="23">
      <t>ヒン</t>
    </rPh>
    <phoneticPr fontId="6"/>
  </si>
  <si>
    <r>
      <t xml:space="preserve">NAGOYA TO PORT KELANG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Arial"/>
        <family val="2"/>
      </rPr>
      <t xml:space="preserve">     (CLASS: 3,6,8,9)</t>
    </r>
    <rPh sb="22" eb="24">
      <t>キケン</t>
    </rPh>
    <rPh sb="24" eb="25">
      <t>ヒン</t>
    </rPh>
    <phoneticPr fontId="6"/>
  </si>
  <si>
    <r>
      <t xml:space="preserve">NAGOYA TO LAEM CHABANG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Arial"/>
        <family val="2"/>
      </rPr>
      <t xml:space="preserve">     (CLASS: 3,6,8,9)</t>
    </r>
    <rPh sb="23" eb="25">
      <t>キケン</t>
    </rPh>
    <rPh sb="25" eb="26">
      <t>ヒン</t>
    </rPh>
    <phoneticPr fontId="6"/>
  </si>
  <si>
    <r>
      <t xml:space="preserve">NAGOYA TO HAIPHONG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Arial"/>
        <family val="2"/>
      </rPr>
      <t xml:space="preserve">     (CLASS: 3,6,8,9)</t>
    </r>
    <rPh sb="19" eb="21">
      <t>キケン</t>
    </rPh>
    <rPh sb="21" eb="22">
      <t>ヒン</t>
    </rPh>
    <phoneticPr fontId="6"/>
  </si>
  <si>
    <r>
      <t xml:space="preserve">NAGOYA TO JAKARTA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Arial"/>
        <family val="2"/>
      </rPr>
      <t xml:space="preserve">     (CLASS: 3,6,8,9)</t>
    </r>
    <rPh sb="18" eb="20">
      <t>キケン</t>
    </rPh>
    <rPh sb="20" eb="21">
      <t>ヒン</t>
    </rPh>
    <phoneticPr fontId="6"/>
  </si>
  <si>
    <r>
      <rPr>
        <sz val="8"/>
        <color theme="1"/>
        <rFont val="Arial"/>
        <family val="2"/>
      </rPr>
      <t>E</t>
    </r>
    <r>
      <rPr>
        <sz val="8"/>
        <color theme="1"/>
        <rFont val="Meiryo UI"/>
        <family val="2"/>
        <charset val="128"/>
      </rPr>
      <t>メール, または お電話</t>
    </r>
    <r>
      <rPr>
        <sz val="8"/>
        <color theme="1"/>
        <rFont val="Arial"/>
        <family val="2"/>
      </rPr>
      <t xml:space="preserve"> (TEL: 052-954-8180) </t>
    </r>
    <r>
      <rPr>
        <sz val="8"/>
        <color theme="1"/>
        <rFont val="Meiryo UI"/>
        <family val="2"/>
        <charset val="128"/>
      </rPr>
      <t>にてご依頼ください。</t>
    </r>
    <phoneticPr fontId="21"/>
  </si>
  <si>
    <t>(上海/新港/大連/青島向け)</t>
    <phoneticPr fontId="21"/>
  </si>
  <si>
    <r>
      <t>(</t>
    </r>
    <r>
      <rPr>
        <sz val="9"/>
        <color theme="1"/>
        <rFont val="Meiryo UI"/>
        <family val="3"/>
        <charset val="128"/>
      </rPr>
      <t>上海</t>
    </r>
    <r>
      <rPr>
        <sz val="9"/>
        <color theme="1"/>
        <rFont val="Arial"/>
        <family val="2"/>
      </rPr>
      <t>/</t>
    </r>
    <r>
      <rPr>
        <sz val="9"/>
        <color theme="1"/>
        <rFont val="Meiryo UI"/>
        <family val="3"/>
        <charset val="128"/>
      </rPr>
      <t>新港</t>
    </r>
    <r>
      <rPr>
        <sz val="9"/>
        <color theme="1"/>
        <rFont val="Arial"/>
        <family val="2"/>
      </rPr>
      <t>/</t>
    </r>
    <r>
      <rPr>
        <sz val="9"/>
        <color theme="1"/>
        <rFont val="Meiryo UI"/>
        <family val="3"/>
        <charset val="128"/>
      </rPr>
      <t>大連</t>
    </r>
    <r>
      <rPr>
        <sz val="9"/>
        <color theme="1"/>
        <rFont val="Arial"/>
        <family val="2"/>
      </rPr>
      <t>/</t>
    </r>
    <r>
      <rPr>
        <sz val="9"/>
        <color theme="1"/>
        <rFont val="Meiryo UI"/>
        <family val="3"/>
        <charset val="128"/>
      </rPr>
      <t>青島向け</t>
    </r>
    <r>
      <rPr>
        <sz val="9"/>
        <color theme="1"/>
        <rFont val="Arial"/>
        <family val="2"/>
      </rPr>
      <t>)</t>
    </r>
    <phoneticPr fontId="21"/>
  </si>
  <si>
    <r>
      <t>(</t>
    </r>
    <r>
      <rPr>
        <sz val="9"/>
        <color theme="1"/>
        <rFont val="Meiryo UI"/>
        <family val="3"/>
        <charset val="128"/>
      </rPr>
      <t>韓国向け</t>
    </r>
    <r>
      <rPr>
        <sz val="9"/>
        <color theme="1"/>
        <rFont val="Arial"/>
        <family val="2"/>
      </rPr>
      <t>)</t>
    </r>
    <rPh sb="1" eb="3">
      <t>カンコク</t>
    </rPh>
    <rPh sb="3" eb="4">
      <t>ム</t>
    </rPh>
    <phoneticPr fontId="21"/>
  </si>
  <si>
    <t>/ 40',HQ</t>
    <phoneticPr fontId="6"/>
  </si>
  <si>
    <t>/ 20'</t>
    <phoneticPr fontId="6"/>
  </si>
  <si>
    <r>
      <rPr>
        <b/>
        <sz val="9"/>
        <rFont val="Meiryo UI"/>
        <family val="3"/>
        <charset val="128"/>
      </rPr>
      <t>各船社に準ずる</t>
    </r>
    <rPh sb="0" eb="3">
      <t>カクセンシャ</t>
    </rPh>
    <rPh sb="4" eb="5">
      <t>ジュン</t>
    </rPh>
    <phoneticPr fontId="21"/>
  </si>
  <si>
    <r>
      <rPr>
        <b/>
        <sz val="7"/>
        <color rgb="FF000000"/>
        <rFont val="Meiryo UI"/>
        <family val="3"/>
        <charset val="128"/>
      </rPr>
      <t>＜本社＞〒</t>
    </r>
    <r>
      <rPr>
        <b/>
        <sz val="7"/>
        <color rgb="FF000000"/>
        <rFont val="Arial"/>
        <family val="2"/>
      </rPr>
      <t xml:space="preserve">461-0005  </t>
    </r>
    <r>
      <rPr>
        <b/>
        <sz val="7"/>
        <color rgb="FF000000"/>
        <rFont val="Meiryo UI"/>
        <family val="3"/>
        <charset val="128"/>
      </rPr>
      <t>名古屋市東区東桜一丁目</t>
    </r>
    <r>
      <rPr>
        <b/>
        <sz val="7"/>
        <color rgb="FF000000"/>
        <rFont val="Arial"/>
        <family val="2"/>
      </rPr>
      <t>1</t>
    </r>
    <r>
      <rPr>
        <b/>
        <sz val="7"/>
        <color rgb="FF000000"/>
        <rFont val="Meiryo UI"/>
        <family val="3"/>
        <charset val="128"/>
      </rPr>
      <t>番</t>
    </r>
    <r>
      <rPr>
        <b/>
        <sz val="7"/>
        <color rgb="FF000000"/>
        <rFont val="Arial"/>
        <family val="2"/>
      </rPr>
      <t>10</t>
    </r>
    <r>
      <rPr>
        <b/>
        <sz val="7"/>
        <color rgb="FF000000"/>
        <rFont val="Meiryo UI"/>
        <family val="3"/>
        <charset val="128"/>
      </rPr>
      <t>号</t>
    </r>
    <r>
      <rPr>
        <b/>
        <sz val="7"/>
        <color rgb="FF000000"/>
        <rFont val="Arial"/>
        <family val="2"/>
      </rPr>
      <t xml:space="preserve"> </t>
    </r>
    <r>
      <rPr>
        <b/>
        <sz val="7"/>
        <color rgb="FF000000"/>
        <rFont val="Meiryo UI"/>
        <family val="3"/>
        <charset val="128"/>
      </rPr>
      <t>アーバンネット名古屋ビル</t>
    </r>
    <r>
      <rPr>
        <b/>
        <sz val="7"/>
        <color rgb="FF000000"/>
        <rFont val="Arial"/>
        <family val="2"/>
      </rPr>
      <t xml:space="preserve"> 19</t>
    </r>
    <r>
      <rPr>
        <b/>
        <sz val="7"/>
        <color rgb="FF000000"/>
        <rFont val="Meiryo UI"/>
        <family val="3"/>
        <charset val="128"/>
      </rPr>
      <t>階</t>
    </r>
    <r>
      <rPr>
        <b/>
        <sz val="7"/>
        <color rgb="FF000000"/>
        <rFont val="Arial"/>
        <family val="2"/>
      </rPr>
      <t xml:space="preserve"> TEL: 052-954-8180 / FAX: 052-954-8188
</t>
    </r>
    <r>
      <rPr>
        <b/>
        <sz val="7"/>
        <color rgb="FF000000"/>
        <rFont val="Meiryo UI"/>
        <family val="3"/>
        <charset val="128"/>
      </rPr>
      <t>＜東京＞〒</t>
    </r>
    <r>
      <rPr>
        <b/>
        <sz val="7"/>
        <color rgb="FF000000"/>
        <rFont val="Arial"/>
        <family val="2"/>
      </rPr>
      <t xml:space="preserve">101-0031  </t>
    </r>
    <r>
      <rPr>
        <b/>
        <sz val="7"/>
        <color rgb="FF000000"/>
        <rFont val="Meiryo UI"/>
        <family val="3"/>
        <charset val="128"/>
      </rPr>
      <t>東京都千代田区東神田三丁目</t>
    </r>
    <r>
      <rPr>
        <b/>
        <sz val="7"/>
        <color rgb="FF000000"/>
        <rFont val="Arial"/>
        <family val="2"/>
      </rPr>
      <t xml:space="preserve"> 1</t>
    </r>
    <r>
      <rPr>
        <b/>
        <sz val="7"/>
        <color rgb="FF000000"/>
        <rFont val="Meiryo UI"/>
        <family val="3"/>
        <charset val="128"/>
      </rPr>
      <t>番</t>
    </r>
    <r>
      <rPr>
        <b/>
        <sz val="7"/>
        <color rgb="FF000000"/>
        <rFont val="Arial"/>
        <family val="2"/>
      </rPr>
      <t>13</t>
    </r>
    <r>
      <rPr>
        <b/>
        <sz val="7"/>
        <color rgb="FF000000"/>
        <rFont val="Meiryo UI"/>
        <family val="3"/>
        <charset val="128"/>
      </rPr>
      <t>号　神田浅草橋ビル</t>
    </r>
    <r>
      <rPr>
        <b/>
        <sz val="7"/>
        <color rgb="FF000000"/>
        <rFont val="Arial"/>
        <family val="2"/>
      </rPr>
      <t>8</t>
    </r>
    <r>
      <rPr>
        <b/>
        <sz val="7"/>
        <color rgb="FF000000"/>
        <rFont val="Meiryo UI"/>
        <family val="3"/>
        <charset val="128"/>
      </rPr>
      <t>階　</t>
    </r>
    <r>
      <rPr>
        <b/>
        <sz val="7"/>
        <color rgb="FF000000"/>
        <rFont val="Arial"/>
        <family val="2"/>
      </rPr>
      <t>TEL: 03-5835-0628</t>
    </r>
    <rPh sb="1" eb="3">
      <t>ホンシャ</t>
    </rPh>
    <rPh sb="21" eb="23">
      <t>ヒガシサクラ</t>
    </rPh>
    <rPh sb="39" eb="42">
      <t>ナゴヤ</t>
    </rPh>
    <rPh sb="88" eb="90">
      <t>トウキョウ</t>
    </rPh>
    <rPh sb="130" eb="131">
      <t>カイ</t>
    </rPh>
    <phoneticPr fontId="6"/>
  </si>
  <si>
    <r>
      <t xml:space="preserve">JAKARTA / 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JAKARTA</t>
    </r>
    <rPh sb="10" eb="12">
      <t>キケン</t>
    </rPh>
    <rPh sb="12" eb="13">
      <t>ヒン</t>
    </rPh>
    <phoneticPr fontId="6"/>
  </si>
  <si>
    <r>
      <t xml:space="preserve">HOCHIMINH (SP-ITC) / HAIPHONG / 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HAIPHONG</t>
    </r>
    <rPh sb="32" eb="34">
      <t>キケン</t>
    </rPh>
    <rPh sb="34" eb="35">
      <t>ヒン</t>
    </rPh>
    <phoneticPr fontId="6"/>
  </si>
  <si>
    <r>
      <t xml:space="preserve">BANGKOK / LAT KRABANG / LAEM CHABANG / 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LAEM CHABANG</t>
    </r>
    <phoneticPr fontId="21"/>
  </si>
  <si>
    <r>
      <t xml:space="preserve">PORT KELANG / PASIR GUDANG / PENANG / 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PORT KELANG</t>
    </r>
    <phoneticPr fontId="21"/>
  </si>
  <si>
    <r>
      <t xml:space="preserve">SINGAPORE / 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SINGAPORE</t>
    </r>
    <rPh sb="12" eb="14">
      <t>キケン</t>
    </rPh>
    <rPh sb="14" eb="15">
      <t>ヒン</t>
    </rPh>
    <phoneticPr fontId="6"/>
  </si>
  <si>
    <r>
      <t>NANJING (</t>
    </r>
    <r>
      <rPr>
        <b/>
        <sz val="9"/>
        <rFont val="MEIRYO UI"/>
        <family val="2"/>
        <charset val="128"/>
      </rPr>
      <t>南京)</t>
    </r>
    <r>
      <rPr>
        <b/>
        <sz val="9"/>
        <rFont val="Arial"/>
        <family val="2"/>
      </rPr>
      <t xml:space="preserve"> / NANTONG (</t>
    </r>
    <r>
      <rPr>
        <b/>
        <sz val="9"/>
        <rFont val="MEIRYO UI"/>
        <family val="2"/>
        <charset val="128"/>
      </rPr>
      <t>南通)</t>
    </r>
    <r>
      <rPr>
        <b/>
        <sz val="9"/>
        <rFont val="Arial"/>
        <family val="2"/>
      </rPr>
      <t xml:space="preserve"> / QINGDAO (</t>
    </r>
    <r>
      <rPr>
        <b/>
        <sz val="9"/>
        <rFont val="MEIRYO UI"/>
        <family val="2"/>
        <charset val="128"/>
      </rPr>
      <t>青島)</t>
    </r>
    <rPh sb="9" eb="11">
      <t>ナンキン</t>
    </rPh>
    <rPh sb="24" eb="26">
      <t>ナンツウ</t>
    </rPh>
    <rPh sb="39" eb="41">
      <t>チンタオ</t>
    </rPh>
    <phoneticPr fontId="21"/>
  </si>
  <si>
    <r>
      <t>JAKARTA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>普通品</t>
    </r>
    <r>
      <rPr>
        <b/>
        <u/>
        <sz val="10"/>
        <color theme="1"/>
        <rFont val="Arial"/>
        <family val="2"/>
      </rPr>
      <t xml:space="preserve"> /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7" eb="8">
      <t>ム</t>
    </rPh>
    <rPh sb="10" eb="13">
      <t>フツウヒン</t>
    </rPh>
    <rPh sb="16" eb="19">
      <t>キケンヒン</t>
    </rPh>
    <phoneticPr fontId="21"/>
  </si>
  <si>
    <r>
      <t>HOCHIMINH</t>
    </r>
    <r>
      <rPr>
        <b/>
        <u/>
        <sz val="10"/>
        <color theme="1"/>
        <rFont val="Meiryo UI"/>
        <family val="3"/>
        <charset val="128"/>
      </rPr>
      <t xml:space="preserve">向け 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9" eb="10">
      <t>ム</t>
    </rPh>
    <phoneticPr fontId="21"/>
  </si>
  <si>
    <r>
      <t>HAIPHONG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>普通品</t>
    </r>
    <r>
      <rPr>
        <b/>
        <u/>
        <sz val="10"/>
        <color theme="1"/>
        <rFont val="Arial"/>
        <family val="2"/>
      </rPr>
      <t xml:space="preserve"> /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8" eb="9">
      <t>ム</t>
    </rPh>
    <rPh sb="11" eb="14">
      <t>フツウヒン</t>
    </rPh>
    <rPh sb="17" eb="20">
      <t>キケンヒン</t>
    </rPh>
    <phoneticPr fontId="21"/>
  </si>
  <si>
    <r>
      <t xml:space="preserve">BANGKOK / LAT KRABANG </t>
    </r>
    <r>
      <rPr>
        <b/>
        <u/>
        <sz val="10"/>
        <color theme="1"/>
        <rFont val="Meiryo UI"/>
        <family val="3"/>
        <charset val="128"/>
      </rPr>
      <t xml:space="preserve">向け 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22" eb="23">
      <t>ム</t>
    </rPh>
    <phoneticPr fontId="21"/>
  </si>
  <si>
    <r>
      <rPr>
        <b/>
        <u/>
        <sz val="10"/>
        <color theme="1"/>
        <rFont val="Arial"/>
        <family val="3"/>
      </rPr>
      <t>LAEM CHABANG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>普通品</t>
    </r>
    <r>
      <rPr>
        <b/>
        <u/>
        <sz val="10"/>
        <color theme="1"/>
        <rFont val="Arial"/>
        <family val="2"/>
      </rPr>
      <t xml:space="preserve"> /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12" eb="13">
      <t>ム</t>
    </rPh>
    <rPh sb="15" eb="18">
      <t>フツウヒン</t>
    </rPh>
    <rPh sb="21" eb="24">
      <t>キケンヒン</t>
    </rPh>
    <phoneticPr fontId="21"/>
  </si>
  <si>
    <r>
      <t xml:space="preserve">ROTTERDAM, HAMBURG, ANTWERP, LE HAVRE, GENOA, BARCELONA </t>
    </r>
    <r>
      <rPr>
        <sz val="9"/>
        <color theme="1"/>
        <rFont val="Meiryo UI"/>
        <family val="2"/>
        <charset val="128"/>
      </rPr>
      <t>他</t>
    </r>
    <rPh sb="56" eb="57">
      <t>ホカ</t>
    </rPh>
    <phoneticPr fontId="21"/>
  </si>
  <si>
    <r>
      <t xml:space="preserve">CHENNAI, NHAVA SHEVA, DELHI, BANGALORE, KOLKATA </t>
    </r>
    <r>
      <rPr>
        <sz val="9"/>
        <color theme="1"/>
        <rFont val="Meiryo UI"/>
        <family val="2"/>
        <charset val="128"/>
      </rPr>
      <t>他</t>
    </r>
    <rPh sb="48" eb="49">
      <t>ホカ</t>
    </rPh>
    <phoneticPr fontId="6"/>
  </si>
  <si>
    <r>
      <t>SINGAPORE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>普通品</t>
    </r>
    <r>
      <rPr>
        <b/>
        <u/>
        <sz val="10"/>
        <color theme="1"/>
        <rFont val="Arial"/>
        <family val="2"/>
      </rPr>
      <t xml:space="preserve"> /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9" eb="10">
      <t>ム</t>
    </rPh>
    <rPh sb="12" eb="15">
      <t>フツウヒン</t>
    </rPh>
    <rPh sb="18" eb="21">
      <t>キケンヒン</t>
    </rPh>
    <phoneticPr fontId="21"/>
  </si>
  <si>
    <r>
      <t xml:space="preserve">PORT KELANG / PASIR GUDANG / PENANG 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b/>
        <u/>
        <sz val="10"/>
        <color theme="1"/>
        <rFont val="Arial"/>
        <family val="2"/>
      </rPr>
      <t>PORT KELANG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36" eb="37">
      <t>ム</t>
    </rPh>
    <rPh sb="39" eb="43">
      <t>ハンニュウソウコ</t>
    </rPh>
    <rPh sb="55" eb="56">
      <t>ム</t>
    </rPh>
    <rPh sb="58" eb="61">
      <t>キケンヒン</t>
    </rPh>
    <phoneticPr fontId="21"/>
  </si>
  <si>
    <r>
      <t xml:space="preserve">MELBOURNE / SYDNEY </t>
    </r>
    <r>
      <rPr>
        <b/>
        <u/>
        <sz val="10"/>
        <color theme="1"/>
        <rFont val="Meiryo UI"/>
        <family val="2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2"/>
        <charset val="128"/>
      </rPr>
      <t xml:space="preserve">搬入倉庫
</t>
    </r>
    <r>
      <rPr>
        <sz val="10"/>
        <color theme="1"/>
        <rFont val="MEIRYO UI"/>
        <family val="2"/>
        <charset val="128"/>
      </rPr>
      <t>伊勢湾海運株式会社 11号現業所
名古屋市港区空見町33-2</t>
    </r>
    <r>
      <rPr>
        <sz val="10"/>
        <color theme="1"/>
        <rFont val="Arial"/>
        <family val="2"/>
      </rPr>
      <t xml:space="preserve">
TEL : 052-398-1171   FAX : 052-398-1819
NACCS : 5CW16     NO</t>
    </r>
    <r>
      <rPr>
        <sz val="10"/>
        <color theme="1"/>
        <rFont val="MEIRYO UI"/>
        <family val="2"/>
        <charset val="128"/>
      </rPr>
      <t>検量</t>
    </r>
    <phoneticPr fontId="10"/>
  </si>
  <si>
    <r>
      <t xml:space="preserve">BUSAN / INCHEON 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>搬入倉庫</t>
    </r>
    <r>
      <rPr>
        <b/>
        <u/>
        <sz val="10"/>
        <color theme="1"/>
        <rFont val="Arial"/>
        <family val="3"/>
      </rPr>
      <t xml:space="preserve">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16" eb="17">
      <t>ム</t>
    </rPh>
    <phoneticPr fontId="21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</si>
  <si>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 xml:space="preserve">木 / 土 : </t>
    </r>
    <r>
      <rPr>
        <b/>
        <sz val="9"/>
        <color theme="1"/>
        <rFont val="Arial"/>
        <family val="2"/>
      </rPr>
      <t>DONGJIN</t>
    </r>
    <rPh sb="1" eb="3">
      <t>センシャ</t>
    </rPh>
    <rPh sb="5" eb="6">
      <t>モク</t>
    </rPh>
    <rPh sb="9" eb="10">
      <t>ド</t>
    </rPh>
    <phoneticPr fontId="21"/>
  </si>
  <si>
    <r>
      <t>NAGOYA TO NANJING (</t>
    </r>
    <r>
      <rPr>
        <b/>
        <sz val="13"/>
        <color indexed="8"/>
        <rFont val="Meiryo UI"/>
        <family val="3"/>
        <charset val="128"/>
      </rPr>
      <t>南京</t>
    </r>
    <r>
      <rPr>
        <b/>
        <sz val="13"/>
        <color indexed="8"/>
        <rFont val="Arial"/>
        <family val="2"/>
      </rPr>
      <t>) / NANTONG (</t>
    </r>
    <r>
      <rPr>
        <b/>
        <sz val="13"/>
        <color indexed="8"/>
        <rFont val="Meiryo UI"/>
        <family val="3"/>
        <charset val="128"/>
      </rPr>
      <t>南通</t>
    </r>
    <r>
      <rPr>
        <b/>
        <sz val="13"/>
        <color indexed="8"/>
        <rFont val="Arial"/>
        <family val="2"/>
      </rPr>
      <t>)</t>
    </r>
    <rPh sb="19" eb="21">
      <t>ナンキン</t>
    </rPh>
    <rPh sb="34" eb="36">
      <t>ナンツウ</t>
    </rPh>
    <phoneticPr fontId="6"/>
  </si>
  <si>
    <t>NANJING</t>
    <phoneticPr fontId="6"/>
  </si>
  <si>
    <t>NANTONG</t>
    <phoneticPr fontId="6"/>
  </si>
  <si>
    <r>
      <t>NAGOYA TO XINGANG (</t>
    </r>
    <r>
      <rPr>
        <b/>
        <sz val="13"/>
        <color theme="1"/>
        <rFont val="ＭＳ Ｐゴシック"/>
        <family val="2"/>
        <charset val="128"/>
      </rPr>
      <t>新港</t>
    </r>
    <r>
      <rPr>
        <b/>
        <sz val="13"/>
        <color theme="1"/>
        <rFont val="Arial"/>
        <family val="2"/>
      </rPr>
      <t>)</t>
    </r>
    <rPh sb="19" eb="21">
      <t>シンコウ</t>
    </rPh>
    <phoneticPr fontId="6"/>
  </si>
  <si>
    <r>
      <t>QINGDAO (</t>
    </r>
    <r>
      <rPr>
        <b/>
        <sz val="13"/>
        <color indexed="8"/>
        <rFont val="Meiryo UI"/>
        <family val="3"/>
        <charset val="128"/>
      </rPr>
      <t>青島</t>
    </r>
    <r>
      <rPr>
        <b/>
        <sz val="13"/>
        <color indexed="8"/>
        <rFont val="Arial"/>
        <family val="2"/>
      </rPr>
      <t>)</t>
    </r>
    <r>
      <rPr>
        <b/>
        <sz val="13"/>
        <color indexed="8"/>
        <rFont val="Meiryo UI"/>
        <family val="3"/>
        <charset val="128"/>
      </rPr>
      <t>向け</t>
    </r>
    <r>
      <rPr>
        <b/>
        <sz val="13"/>
        <color indexed="8"/>
        <rFont val="Arial"/>
        <family val="2"/>
      </rPr>
      <t xml:space="preserve"> </t>
    </r>
    <r>
      <rPr>
        <b/>
        <sz val="13"/>
        <color indexed="8"/>
        <rFont val="Meiryo UI"/>
        <family val="3"/>
        <charset val="128"/>
      </rPr>
      <t>名古屋受け</t>
    </r>
    <r>
      <rPr>
        <b/>
        <sz val="13"/>
        <color indexed="8"/>
        <rFont val="Arial"/>
        <family val="2"/>
      </rPr>
      <t xml:space="preserve"> </t>
    </r>
    <r>
      <rPr>
        <b/>
        <sz val="13"/>
        <color indexed="8"/>
        <rFont val="Meiryo UI"/>
        <family val="3"/>
        <charset val="128"/>
      </rPr>
      <t>神戸積み</t>
    </r>
    <rPh sb="9" eb="11">
      <t>アオシマ</t>
    </rPh>
    <rPh sb="12" eb="13">
      <t>ム</t>
    </rPh>
    <rPh sb="15" eb="18">
      <t>ナゴヤ</t>
    </rPh>
    <rPh sb="18" eb="19">
      <t>ウ</t>
    </rPh>
    <rPh sb="21" eb="23">
      <t>コウベ</t>
    </rPh>
    <rPh sb="23" eb="24">
      <t>ヅ</t>
    </rPh>
    <phoneticPr fontId="6"/>
  </si>
  <si>
    <t>XINGANG</t>
    <phoneticPr fontId="6"/>
  </si>
  <si>
    <t>KOBE</t>
    <phoneticPr fontId="6"/>
  </si>
  <si>
    <t>QINGDAO</t>
    <phoneticPr fontId="6"/>
  </si>
  <si>
    <r>
      <t xml:space="preserve">NANJING / NANTONG </t>
    </r>
    <r>
      <rPr>
        <b/>
        <u/>
        <sz val="8"/>
        <color indexed="8"/>
        <rFont val="Meiryo UI"/>
        <family val="3"/>
        <charset val="128"/>
      </rPr>
      <t>搬入倉庫</t>
    </r>
    <rPh sb="18" eb="20">
      <t>ハンニュウ</t>
    </rPh>
    <rPh sb="20" eb="22">
      <t>ソウコ</t>
    </rPh>
    <phoneticPr fontId="6"/>
  </si>
  <si>
    <t>伊勢湾海運株式会社 西名港現業所</t>
    <rPh sb="0" eb="3">
      <t>イセワン</t>
    </rPh>
    <rPh sb="3" eb="5">
      <t>カイウン</t>
    </rPh>
    <rPh sb="5" eb="9">
      <t>カブ</t>
    </rPh>
    <phoneticPr fontId="6"/>
  </si>
  <si>
    <r>
      <rPr>
        <sz val="8"/>
        <color indexed="8"/>
        <rFont val="Meiryo UI"/>
        <family val="3"/>
        <charset val="128"/>
      </rPr>
      <t>愛知県海部郡飛島村東浜</t>
    </r>
    <r>
      <rPr>
        <sz val="8"/>
        <color indexed="8"/>
        <rFont val="Arial"/>
        <family val="2"/>
      </rPr>
      <t>1-6-1</t>
    </r>
    <rPh sb="0" eb="3">
      <t>アイチケン</t>
    </rPh>
    <rPh sb="3" eb="6">
      <t>アマグン</t>
    </rPh>
    <rPh sb="6" eb="9">
      <t>トビシマムラ</t>
    </rPh>
    <rPh sb="9" eb="11">
      <t>ヒガシハマ</t>
    </rPh>
    <phoneticPr fontId="6"/>
  </si>
  <si>
    <t>TEL : 0567-55-2711 FAX : 0567-55-2714</t>
    <phoneticPr fontId="6"/>
  </si>
  <si>
    <r>
      <t>NACCS : 5EWD2     NO</t>
    </r>
    <r>
      <rPr>
        <sz val="8"/>
        <color theme="1"/>
        <rFont val="Meiryo UI"/>
        <family val="2"/>
        <charset val="128"/>
      </rPr>
      <t>検量</t>
    </r>
    <phoneticPr fontId="6"/>
  </si>
  <si>
    <r>
      <t xml:space="preserve">SHANGHAI / XINGANG / QINGDAO </t>
    </r>
    <r>
      <rPr>
        <b/>
        <u/>
        <sz val="8"/>
        <color theme="1"/>
        <rFont val="Meiryo UI"/>
        <family val="3"/>
        <charset val="128"/>
      </rPr>
      <t>搬入倉庫</t>
    </r>
    <phoneticPr fontId="21"/>
  </si>
  <si>
    <t>NAGOYA TO MANILA (NORTH)</t>
    <phoneticPr fontId="6"/>
  </si>
  <si>
    <r>
      <rPr>
        <b/>
        <u/>
        <sz val="10"/>
        <color rgb="FF000000"/>
        <rFont val="Meiryo UI"/>
        <family val="3"/>
        <charset val="128"/>
      </rPr>
      <t>中南米向け 搬入倉庫</t>
    </r>
    <r>
      <rPr>
        <sz val="10"/>
        <color indexed="8"/>
        <rFont val="Meiryo UI"/>
        <family val="3"/>
        <charset val="128"/>
      </rPr>
      <t xml:space="preserve">
東陽倉庫株式会社</t>
    </r>
    <r>
      <rPr>
        <sz val="10"/>
        <color indexed="8"/>
        <rFont val="Arial"/>
        <family val="2"/>
      </rPr>
      <t xml:space="preserve"> </t>
    </r>
    <r>
      <rPr>
        <sz val="10"/>
        <color rgb="FF000000"/>
        <rFont val="Meiryo UI"/>
        <family val="3"/>
        <charset val="128"/>
      </rPr>
      <t>飛島ふ頭</t>
    </r>
    <r>
      <rPr>
        <sz val="10"/>
        <color indexed="8"/>
        <rFont val="Arial"/>
        <family val="2"/>
      </rPr>
      <t>3</t>
    </r>
    <r>
      <rPr>
        <sz val="10"/>
        <color rgb="FF000000"/>
        <rFont val="Meiryo UI"/>
        <family val="3"/>
        <charset val="128"/>
      </rPr>
      <t>号倉庫
愛知県海部郡飛島村東浜</t>
    </r>
    <r>
      <rPr>
        <sz val="10"/>
        <color indexed="8"/>
        <rFont val="Arial"/>
        <family val="2"/>
      </rPr>
      <t>2-1-22
TEL : 0567-55-2103  FAX : 0567-55-0215
NACCS : 5EW65     NO</t>
    </r>
    <r>
      <rPr>
        <sz val="10"/>
        <color rgb="FF000000"/>
        <rFont val="Meiryo UI"/>
        <family val="3"/>
        <charset val="128"/>
      </rPr>
      <t>検量</t>
    </r>
    <rPh sb="11" eb="13">
      <t>トウヨウ</t>
    </rPh>
    <rPh sb="13" eb="15">
      <t>ソウコ</t>
    </rPh>
    <rPh sb="15" eb="19">
      <t>カブ</t>
    </rPh>
    <phoneticPr fontId="6"/>
  </si>
  <si>
    <r>
      <rPr>
        <b/>
        <u/>
        <sz val="10"/>
        <color theme="1"/>
        <rFont val="Arial"/>
        <family val="2"/>
      </rPr>
      <t>LOS ANGELES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Arial"/>
        <family val="2"/>
      </rPr>
      <t xml:space="preserve">
</t>
    </r>
    <r>
      <rPr>
        <sz val="10"/>
        <color theme="1"/>
        <rFont val="Meiryo UI"/>
        <family val="3"/>
        <charset val="128"/>
      </rPr>
      <t>各営業担当にご確認下さい。</t>
    </r>
    <rPh sb="11" eb="12">
      <t>ム</t>
    </rPh>
    <rPh sb="20" eb="25">
      <t>カクエイギョウタントウ</t>
    </rPh>
    <rPh sb="27" eb="30">
      <t>カクニンクダ</t>
    </rPh>
    <phoneticPr fontId="10"/>
  </si>
  <si>
    <r>
      <t>ROTTERDAM</t>
    </r>
    <r>
      <rPr>
        <b/>
        <u/>
        <sz val="10"/>
        <color theme="1"/>
        <rFont val="Meiryo UI"/>
        <family val="2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2"/>
        <charset val="128"/>
      </rPr>
      <t xml:space="preserve">搬入倉庫
</t>
    </r>
    <r>
      <rPr>
        <sz val="10"/>
        <color theme="1"/>
        <rFont val="MEIRYO UI"/>
        <family val="2"/>
        <charset val="128"/>
      </rPr>
      <t>旭運輸株式会社</t>
    </r>
    <r>
      <rPr>
        <sz val="10"/>
        <color theme="1"/>
        <rFont val="Meiryo UI"/>
        <family val="2"/>
      </rPr>
      <t xml:space="preserve"> </t>
    </r>
    <r>
      <rPr>
        <sz val="10"/>
        <color theme="1"/>
        <rFont val="MEIRYO UI"/>
        <family val="2"/>
        <charset val="128"/>
      </rPr>
      <t>名古屋港流通センター (ANTC)
愛知県海部郡飛島村東浜2-1-11</t>
    </r>
    <r>
      <rPr>
        <sz val="10"/>
        <color theme="1"/>
        <rFont val="Arial"/>
        <family val="2"/>
      </rPr>
      <t xml:space="preserve">
TEL : 0567-55-2111  FAX : 0567-55-1030
NACCS : 5EW43     NO</t>
    </r>
    <r>
      <rPr>
        <sz val="10"/>
        <color theme="1"/>
        <rFont val="MEIRYO UI"/>
        <family val="2"/>
        <charset val="128"/>
      </rPr>
      <t>検量</t>
    </r>
    <phoneticPr fontId="10"/>
  </si>
  <si>
    <r>
      <t xml:space="preserve">KEELUNG / KAOHSIUNG / TAICHUNG 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b/>
        <u/>
        <sz val="10"/>
        <color theme="1"/>
        <rFont val="Arial"/>
        <family val="2"/>
      </rPr>
      <t>KEELUNG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株式会社上組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Meiryo UI"/>
        <family val="3"/>
        <charset val="128"/>
      </rPr>
      <t>上組飛島複合倉庫</t>
    </r>
    <r>
      <rPr>
        <sz val="10"/>
        <color theme="1"/>
        <rFont val="Arial"/>
        <family val="2"/>
      </rPr>
      <t xml:space="preserve"> (</t>
    </r>
    <r>
      <rPr>
        <sz val="10"/>
        <color theme="1"/>
        <rFont val="Meiryo UI"/>
        <family val="3"/>
        <charset val="128"/>
      </rPr>
      <t>倉庫棟</t>
    </r>
    <r>
      <rPr>
        <sz val="10"/>
        <color theme="1"/>
        <rFont val="Arial"/>
        <family val="2"/>
      </rPr>
      <t xml:space="preserve">)
</t>
    </r>
    <r>
      <rPr>
        <sz val="10"/>
        <color theme="1"/>
        <rFont val="Meiryo UI"/>
        <family val="3"/>
        <charset val="128"/>
      </rPr>
      <t>愛知県海部郡飛島村東浜</t>
    </r>
    <r>
      <rPr>
        <sz val="10"/>
        <color theme="1"/>
        <rFont val="Arial"/>
        <family val="2"/>
      </rPr>
      <t>1-5-4
TEL : 0567-31-7501 / 7502  FAX : 0567-31-7505
NACCS : 5EWK5     NO</t>
    </r>
    <r>
      <rPr>
        <sz val="10"/>
        <color theme="1"/>
        <rFont val="Meiryo UI"/>
        <family val="3"/>
        <charset val="128"/>
      </rPr>
      <t>検量</t>
    </r>
    <rPh sb="31" eb="32">
      <t>ム</t>
    </rPh>
    <rPh sb="46" eb="47">
      <t>ム</t>
    </rPh>
    <rPh sb="49" eb="52">
      <t>キケンヒン</t>
    </rPh>
    <rPh sb="53" eb="57">
      <t>ハンニュウソウコ</t>
    </rPh>
    <phoneticPr fontId="21"/>
  </si>
  <si>
    <r>
      <t xml:space="preserve">MANILA(NORTH) </t>
    </r>
    <r>
      <rPr>
        <b/>
        <u/>
        <sz val="10"/>
        <color theme="1"/>
        <rFont val="Meiryo UI"/>
        <family val="3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3"/>
        <charset val="128"/>
      </rPr>
      <t xml:space="preserve">搬入倉庫
</t>
    </r>
    <r>
      <rPr>
        <sz val="10"/>
        <color theme="1"/>
        <rFont val="Meiryo UI"/>
        <family val="3"/>
        <charset val="128"/>
      </rPr>
      <t>旭運輸株式会社 名古屋港流通センター (ANTC)
愛知県海部郡飛島村東浜2-1-11
TEL : 0567-55-2111 FAX : 0567-55-1030
NACCS : 5EW43     NO検量</t>
    </r>
    <rPh sb="14" eb="15">
      <t>ム</t>
    </rPh>
    <phoneticPr fontId="21"/>
  </si>
  <si>
    <r>
      <t xml:space="preserve">[ </t>
    </r>
    <r>
      <rPr>
        <b/>
        <sz val="8"/>
        <color theme="1"/>
        <rFont val="Meiryo UI"/>
        <family val="3"/>
        <charset val="128"/>
      </rPr>
      <t>上海・新港・大連・南京・南通・青島</t>
    </r>
    <r>
      <rPr>
        <b/>
        <sz val="8"/>
        <color theme="1"/>
        <rFont val="Arial"/>
        <family val="2"/>
      </rPr>
      <t xml:space="preserve"> ]  7 / 13</t>
    </r>
    <rPh sb="2" eb="4">
      <t>シャンハイ</t>
    </rPh>
    <rPh sb="5" eb="7">
      <t>シンコウ</t>
    </rPh>
    <rPh sb="8" eb="10">
      <t>ダイレン</t>
    </rPh>
    <rPh sb="11" eb="13">
      <t>ナンキン</t>
    </rPh>
    <rPh sb="14" eb="16">
      <t>ナンツウ</t>
    </rPh>
    <rPh sb="17" eb="19">
      <t>アオシマ</t>
    </rPh>
    <phoneticPr fontId="21"/>
  </si>
  <si>
    <r>
      <rPr>
        <b/>
        <sz val="9"/>
        <rFont val="Meiryo UI"/>
        <family val="3"/>
        <charset val="128"/>
      </rPr>
      <t>ご案内</t>
    </r>
    <rPh sb="1" eb="3">
      <t>アンナイ</t>
    </rPh>
    <phoneticPr fontId="6"/>
  </si>
  <si>
    <r>
      <t>SHANGHAI (</t>
    </r>
    <r>
      <rPr>
        <b/>
        <sz val="9"/>
        <color theme="1"/>
        <rFont val="Meiryo UI"/>
        <family val="3"/>
        <charset val="128"/>
      </rPr>
      <t>上海</t>
    </r>
    <r>
      <rPr>
        <b/>
        <sz val="9"/>
        <color theme="1"/>
        <rFont val="Arial"/>
        <family val="2"/>
      </rPr>
      <t>) / XINGANG (</t>
    </r>
    <r>
      <rPr>
        <b/>
        <sz val="9"/>
        <color theme="1"/>
        <rFont val="Meiryo UI"/>
        <family val="3"/>
        <charset val="128"/>
      </rPr>
      <t>新港</t>
    </r>
    <r>
      <rPr>
        <b/>
        <sz val="9"/>
        <color theme="1"/>
        <rFont val="Arial"/>
        <family val="2"/>
      </rPr>
      <t>) / DALIAN (</t>
    </r>
    <r>
      <rPr>
        <b/>
        <sz val="9"/>
        <color theme="1"/>
        <rFont val="Meiryo UI"/>
        <family val="3"/>
        <charset val="128"/>
      </rPr>
      <t>大連</t>
    </r>
    <r>
      <rPr>
        <b/>
        <sz val="9"/>
        <color theme="1"/>
        <rFont val="Arial"/>
        <family val="2"/>
      </rPr>
      <t>)</t>
    </r>
    <rPh sb="10" eb="12">
      <t>シャンハイ</t>
    </rPh>
    <phoneticPr fontId="6"/>
  </si>
  <si>
    <r>
      <t>KEELUNG (</t>
    </r>
    <r>
      <rPr>
        <b/>
        <sz val="9"/>
        <color theme="1"/>
        <rFont val="Meiryo UI"/>
        <family val="3"/>
        <charset val="128"/>
      </rPr>
      <t>基隆</t>
    </r>
    <r>
      <rPr>
        <b/>
        <sz val="9"/>
        <color theme="1"/>
        <rFont val="Arial"/>
        <family val="2"/>
      </rPr>
      <t>) / KAOHSIUNG (</t>
    </r>
    <r>
      <rPr>
        <b/>
        <sz val="9"/>
        <color theme="1"/>
        <rFont val="Meiryo UI"/>
        <family val="3"/>
        <charset val="128"/>
      </rPr>
      <t>高雄</t>
    </r>
    <r>
      <rPr>
        <b/>
        <sz val="9"/>
        <color theme="1"/>
        <rFont val="Arial"/>
        <family val="2"/>
      </rPr>
      <t>) / TAICHUNG (</t>
    </r>
    <r>
      <rPr>
        <b/>
        <sz val="9"/>
        <color theme="1"/>
        <rFont val="Meiryo UI"/>
        <family val="3"/>
        <charset val="128"/>
      </rPr>
      <t>台中</t>
    </r>
    <r>
      <rPr>
        <b/>
        <sz val="9"/>
        <color theme="1"/>
        <rFont val="Arial"/>
        <family val="2"/>
      </rPr>
      <t>)</t>
    </r>
    <rPh sb="9" eb="11">
      <t>キールン</t>
    </rPh>
    <rPh sb="26" eb="28">
      <t>カオシュン</t>
    </rPh>
    <rPh sb="42" eb="44">
      <t>タイチュン</t>
    </rPh>
    <phoneticPr fontId="6"/>
  </si>
  <si>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KEELUNG (</t>
    </r>
    <r>
      <rPr>
        <b/>
        <sz val="9"/>
        <color theme="1"/>
        <rFont val="Meiryo UI"/>
        <family val="3"/>
        <charset val="128"/>
      </rPr>
      <t>基隆</t>
    </r>
    <r>
      <rPr>
        <b/>
        <sz val="9"/>
        <color theme="1"/>
        <rFont val="Arial"/>
        <family val="2"/>
      </rPr>
      <t>)</t>
    </r>
    <rPh sb="0" eb="3">
      <t>キケンヒン</t>
    </rPh>
    <phoneticPr fontId="21"/>
  </si>
  <si>
    <t>PAGE 8</t>
    <phoneticPr fontId="6"/>
  </si>
  <si>
    <r>
      <t>BUSAN (</t>
    </r>
    <r>
      <rPr>
        <b/>
        <sz val="9"/>
        <color theme="1"/>
        <rFont val="Meiryo UI"/>
        <family val="3"/>
        <charset val="128"/>
      </rPr>
      <t>釜山</t>
    </r>
    <r>
      <rPr>
        <b/>
        <sz val="9"/>
        <color theme="1"/>
        <rFont val="Arial"/>
        <family val="2"/>
      </rPr>
      <t>) / INCHEON (</t>
    </r>
    <r>
      <rPr>
        <b/>
        <sz val="9"/>
        <color theme="1"/>
        <rFont val="Meiryo UI"/>
        <family val="3"/>
        <charset val="128"/>
      </rPr>
      <t>仁川</t>
    </r>
    <r>
      <rPr>
        <b/>
        <sz val="9"/>
        <color theme="1"/>
        <rFont val="Arial"/>
        <family val="2"/>
      </rPr>
      <t>) / MANILA (NORTH)</t>
    </r>
    <rPh sb="22" eb="24">
      <t>インチョン</t>
    </rPh>
    <phoneticPr fontId="21"/>
  </si>
  <si>
    <t>PAGE 9</t>
    <phoneticPr fontId="6"/>
  </si>
  <si>
    <t>PAGE 4</t>
    <phoneticPr fontId="6"/>
  </si>
  <si>
    <r>
      <t>HONG KONG (</t>
    </r>
    <r>
      <rPr>
        <b/>
        <sz val="9"/>
        <color theme="1"/>
        <rFont val="Meiryo UI"/>
        <family val="3"/>
        <charset val="128"/>
      </rPr>
      <t>香港</t>
    </r>
    <r>
      <rPr>
        <b/>
        <sz val="9"/>
        <color theme="1"/>
        <rFont val="Arial"/>
        <family val="2"/>
      </rPr>
      <t>) / SHENZHEN (</t>
    </r>
    <r>
      <rPr>
        <b/>
        <sz val="9"/>
        <color theme="1"/>
        <rFont val="Meiryo UI"/>
        <family val="3"/>
        <charset val="128"/>
      </rPr>
      <t>深圳</t>
    </r>
    <r>
      <rPr>
        <b/>
        <sz val="9"/>
        <color theme="1"/>
        <rFont val="Arial"/>
        <family val="2"/>
      </rPr>
      <t>) CFS</t>
    </r>
    <rPh sb="11" eb="13">
      <t>ホンコン</t>
    </rPh>
    <rPh sb="27" eb="29">
      <t>シンセン</t>
    </rPh>
    <phoneticPr fontId="6"/>
  </si>
  <si>
    <r>
      <t xml:space="preserve">T/S: </t>
    </r>
    <r>
      <rPr>
        <b/>
        <sz val="9"/>
        <color theme="1"/>
        <rFont val="Meiryo UI"/>
        <family val="3"/>
        <charset val="128"/>
      </rPr>
      <t>華南</t>
    </r>
    <r>
      <rPr>
        <b/>
        <sz val="9"/>
        <color theme="1"/>
        <rFont val="Arial"/>
        <family val="2"/>
      </rPr>
      <t xml:space="preserve">, </t>
    </r>
    <r>
      <rPr>
        <b/>
        <sz val="9"/>
        <color theme="1"/>
        <rFont val="Meiryo UI"/>
        <family val="3"/>
        <charset val="128"/>
      </rPr>
      <t>福建省</t>
    </r>
    <r>
      <rPr>
        <b/>
        <sz val="9"/>
        <color theme="1"/>
        <rFont val="Arial"/>
        <family val="2"/>
      </rPr>
      <t xml:space="preserve">, </t>
    </r>
    <r>
      <rPr>
        <b/>
        <sz val="9"/>
        <color theme="1"/>
        <rFont val="Meiryo UI"/>
        <family val="3"/>
        <charset val="128"/>
      </rPr>
      <t>その他</t>
    </r>
    <phoneticPr fontId="6"/>
  </si>
  <si>
    <r>
      <t xml:space="preserve">T/S: KOPER(SLOVENIA) TO </t>
    </r>
    <r>
      <rPr>
        <b/>
        <sz val="9"/>
        <color theme="1"/>
        <rFont val="Meiryo UI"/>
        <family val="3"/>
        <charset val="128"/>
      </rPr>
      <t>中央ヨーロッパ内陸</t>
    </r>
    <r>
      <rPr>
        <b/>
        <sz val="9"/>
        <color theme="1"/>
        <rFont val="Arial"/>
        <family val="2"/>
      </rPr>
      <t>DOOR DELIVERY</t>
    </r>
    <phoneticPr fontId="6"/>
  </si>
  <si>
    <r>
      <rPr>
        <b/>
        <sz val="9"/>
        <color theme="1"/>
        <rFont val="Meiryo UI"/>
        <family val="3"/>
        <charset val="128"/>
      </rPr>
      <t>中南米</t>
    </r>
    <r>
      <rPr>
        <b/>
        <sz val="9"/>
        <color theme="1"/>
        <rFont val="Arial"/>
        <family val="2"/>
      </rPr>
      <t xml:space="preserve"> (</t>
    </r>
    <r>
      <rPr>
        <b/>
        <sz val="9"/>
        <color theme="1"/>
        <rFont val="Meiryo UI"/>
        <family val="3"/>
        <charset val="128"/>
      </rPr>
      <t>釜山経由</t>
    </r>
    <r>
      <rPr>
        <b/>
        <sz val="9"/>
        <color theme="1"/>
        <rFont val="Arial"/>
        <family val="2"/>
      </rPr>
      <t xml:space="preserve">) MANZANILLO / BUENOS AIRES / SANTOS / </t>
    </r>
    <r>
      <rPr>
        <b/>
        <sz val="9"/>
        <color theme="1"/>
        <rFont val="MEIRYO UI"/>
        <family val="2"/>
        <charset val="128"/>
      </rPr>
      <t>その他多数</t>
    </r>
    <rPh sb="0" eb="3">
      <t>チュウナンベイ</t>
    </rPh>
    <rPh sb="5" eb="7">
      <t>プサン</t>
    </rPh>
    <rPh sb="7" eb="9">
      <t>ケイユ</t>
    </rPh>
    <rPh sb="50" eb="51">
      <t>ホカ</t>
    </rPh>
    <rPh sb="51" eb="53">
      <t>タスウ</t>
    </rPh>
    <phoneticPr fontId="6"/>
  </si>
  <si>
    <t>PAGE 5</t>
    <phoneticPr fontId="6"/>
  </si>
  <si>
    <r>
      <t>BOOKING</t>
    </r>
    <r>
      <rPr>
        <b/>
        <u/>
        <sz val="9"/>
        <color indexed="8"/>
        <rFont val="Meiryo UI"/>
        <family val="3"/>
        <charset val="128"/>
      </rPr>
      <t>いただいた皆様に商品券進呈中！</t>
    </r>
    <rPh sb="12" eb="14">
      <t>ミナサマ</t>
    </rPh>
    <rPh sb="15" eb="17">
      <t>ショウヒン</t>
    </rPh>
    <rPh sb="17" eb="18">
      <t>ケン</t>
    </rPh>
    <rPh sb="18" eb="20">
      <t>シンテイ</t>
    </rPh>
    <rPh sb="20" eb="21">
      <t>チュウ</t>
    </rPh>
    <phoneticPr fontId="6"/>
  </si>
  <si>
    <r>
      <rPr>
        <sz val="9"/>
        <color indexed="8"/>
        <rFont val="Meiryo UI"/>
        <family val="3"/>
        <charset val="128"/>
      </rPr>
      <t>サービス期間中</t>
    </r>
    <r>
      <rPr>
        <sz val="9"/>
        <color indexed="8"/>
        <rFont val="Arial"/>
        <family val="2"/>
      </rPr>
      <t xml:space="preserve">, </t>
    </r>
    <r>
      <rPr>
        <sz val="9"/>
        <color indexed="8"/>
        <rFont val="Meiryo UI"/>
        <family val="3"/>
        <charset val="128"/>
      </rPr>
      <t>条件を満たす場合に</t>
    </r>
    <r>
      <rPr>
        <sz val="9"/>
        <color indexed="8"/>
        <rFont val="Arial"/>
        <family val="2"/>
      </rPr>
      <t>, LCL</t>
    </r>
    <r>
      <rPr>
        <sz val="9"/>
        <color indexed="8"/>
        <rFont val="Meiryo UI"/>
        <family val="3"/>
        <charset val="128"/>
      </rPr>
      <t>は</t>
    </r>
    <r>
      <rPr>
        <sz val="9"/>
        <color indexed="8"/>
        <rFont val="Arial"/>
        <family val="2"/>
      </rPr>
      <t>PER B/L (M/M</t>
    </r>
    <r>
      <rPr>
        <sz val="9"/>
        <color indexed="8"/>
        <rFont val="Meiryo UI"/>
        <family val="3"/>
        <charset val="128"/>
      </rPr>
      <t>含む</t>
    </r>
    <r>
      <rPr>
        <sz val="9"/>
        <color indexed="8"/>
        <rFont val="Arial"/>
        <family val="2"/>
      </rPr>
      <t xml:space="preserve">) </t>
    </r>
    <r>
      <rPr>
        <sz val="9"/>
        <color indexed="8"/>
        <rFont val="Meiryo UI"/>
        <family val="3"/>
        <charset val="128"/>
      </rPr>
      <t>につき</t>
    </r>
    <r>
      <rPr>
        <sz val="9"/>
        <color indexed="8"/>
        <rFont val="Arial"/>
        <family val="2"/>
      </rPr>
      <t xml:space="preserve"> 1 </t>
    </r>
    <r>
      <rPr>
        <sz val="9"/>
        <color indexed="8"/>
        <rFont val="Meiryo UI"/>
        <family val="3"/>
        <charset val="128"/>
      </rPr>
      <t>枚</t>
    </r>
    <r>
      <rPr>
        <sz val="9"/>
        <color indexed="8"/>
        <rFont val="Arial"/>
        <family val="2"/>
      </rPr>
      <t xml:space="preserve">, </t>
    </r>
    <rPh sb="6" eb="7">
      <t>ナカ</t>
    </rPh>
    <rPh sb="12" eb="13">
      <t>ミ</t>
    </rPh>
    <rPh sb="15" eb="17">
      <t>バアイ</t>
    </rPh>
    <rPh sb="36" eb="37">
      <t>フク</t>
    </rPh>
    <rPh sb="46" eb="47">
      <t>マイ</t>
    </rPh>
    <phoneticPr fontId="6"/>
  </si>
  <si>
    <r>
      <t>FCL</t>
    </r>
    <r>
      <rPr>
        <sz val="9"/>
        <color indexed="8"/>
        <rFont val="Meiryo UI"/>
        <family val="3"/>
        <charset val="128"/>
      </rPr>
      <t>は</t>
    </r>
    <r>
      <rPr>
        <sz val="9"/>
        <color indexed="8"/>
        <rFont val="Arial"/>
        <family val="2"/>
      </rPr>
      <t xml:space="preserve">PER </t>
    </r>
    <r>
      <rPr>
        <sz val="9"/>
        <color indexed="8"/>
        <rFont val="Meiryo UI"/>
        <family val="3"/>
        <charset val="128"/>
      </rPr>
      <t>コンテナにつき</t>
    </r>
    <r>
      <rPr>
        <sz val="9"/>
        <color indexed="8"/>
        <rFont val="Arial"/>
        <family val="2"/>
      </rPr>
      <t xml:space="preserve"> 1 </t>
    </r>
    <r>
      <rPr>
        <sz val="9"/>
        <color indexed="8"/>
        <rFont val="Meiryo UI"/>
        <family val="3"/>
        <charset val="128"/>
      </rPr>
      <t>枚</t>
    </r>
    <r>
      <rPr>
        <sz val="9"/>
        <color indexed="8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商品券</t>
    </r>
    <r>
      <rPr>
        <sz val="9"/>
        <color indexed="8"/>
        <rFont val="Arial"/>
        <family val="2"/>
      </rPr>
      <t>(500</t>
    </r>
    <r>
      <rPr>
        <sz val="9"/>
        <color indexed="8"/>
        <rFont val="Meiryo UI"/>
        <family val="3"/>
        <charset val="128"/>
      </rPr>
      <t>円相当</t>
    </r>
    <r>
      <rPr>
        <sz val="9"/>
        <color indexed="8"/>
        <rFont val="Arial"/>
        <family val="2"/>
      </rPr>
      <t>)</t>
    </r>
    <r>
      <rPr>
        <sz val="9"/>
        <color indexed="8"/>
        <rFont val="Meiryo UI"/>
        <family val="3"/>
        <charset val="128"/>
      </rPr>
      <t>を進呈中です。</t>
    </r>
    <rPh sb="20" eb="23">
      <t>ショウヒンケン</t>
    </rPh>
    <rPh sb="27" eb="28">
      <t>エン</t>
    </rPh>
    <rPh sb="28" eb="30">
      <t>ソウトウ</t>
    </rPh>
    <rPh sb="32" eb="34">
      <t>シンテイ</t>
    </rPh>
    <rPh sb="34" eb="35">
      <t>チュウ</t>
    </rPh>
    <phoneticPr fontId="6"/>
  </si>
  <si>
    <r>
      <t xml:space="preserve">BOOKING </t>
    </r>
    <r>
      <rPr>
        <sz val="9"/>
        <rFont val="Meiryo UI"/>
        <family val="3"/>
        <charset val="128"/>
      </rPr>
      <t>方法はすべてが対象です。</t>
    </r>
    <r>
      <rPr>
        <sz val="9"/>
        <rFont val="Arial"/>
        <family val="2"/>
      </rPr>
      <t xml:space="preserve">(WEB BOOKING, EMAIL, </t>
    </r>
    <r>
      <rPr>
        <sz val="9"/>
        <rFont val="Meiryo UI"/>
        <family val="3"/>
        <charset val="128"/>
      </rPr>
      <t>電話</t>
    </r>
    <r>
      <rPr>
        <sz val="9"/>
        <rFont val="Arial"/>
        <family val="2"/>
      </rPr>
      <t xml:space="preserve">, FAX) </t>
    </r>
    <r>
      <rPr>
        <sz val="9"/>
        <rFont val="Meiryo UI"/>
        <family val="3"/>
        <charset val="128"/>
      </rPr>
      <t>等。</t>
    </r>
    <rPh sb="8" eb="10">
      <t>ホウホウ</t>
    </rPh>
    <rPh sb="15" eb="17">
      <t>タイショウ</t>
    </rPh>
    <rPh sb="41" eb="43">
      <t>デンワ</t>
    </rPh>
    <rPh sb="50" eb="51">
      <t>ナド</t>
    </rPh>
    <phoneticPr fontId="6"/>
  </si>
  <si>
    <r>
      <t xml:space="preserve">[ </t>
    </r>
    <r>
      <rPr>
        <b/>
        <sz val="9"/>
        <color theme="1"/>
        <rFont val="Meiryo UI"/>
        <family val="3"/>
        <charset val="128"/>
      </rPr>
      <t>ご案内</t>
    </r>
    <r>
      <rPr>
        <b/>
        <sz val="9"/>
        <color theme="1"/>
        <rFont val="Arial"/>
        <family val="2"/>
      </rPr>
      <t xml:space="preserve"> ]  1 / 13</t>
    </r>
    <phoneticPr fontId="21"/>
  </si>
  <si>
    <t>PAGE 6</t>
    <phoneticPr fontId="6"/>
  </si>
  <si>
    <t>PAGE 7</t>
    <phoneticPr fontId="21"/>
  </si>
  <si>
    <t>PAGE 10</t>
    <phoneticPr fontId="6"/>
  </si>
  <si>
    <t>PAGE 11</t>
    <phoneticPr fontId="21"/>
  </si>
  <si>
    <t>PAGE 12</t>
    <phoneticPr fontId="6"/>
  </si>
  <si>
    <t>PAGE 13</t>
    <phoneticPr fontId="21"/>
  </si>
  <si>
    <r>
      <t xml:space="preserve">[ </t>
    </r>
    <r>
      <rPr>
        <b/>
        <sz val="9"/>
        <color theme="1"/>
        <rFont val="Meiryo UI"/>
        <family val="3"/>
        <charset val="128"/>
      </rPr>
      <t>ジャカルタ・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]  10 / 13</t>
    </r>
    <rPh sb="8" eb="11">
      <t>キケンヒン</t>
    </rPh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</si>
  <si>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ヨーロッパ</t>
    </r>
    <r>
      <rPr>
        <b/>
        <sz val="9"/>
        <color theme="1"/>
        <rFont val="Meiryo UI"/>
        <family val="3"/>
        <charset val="128"/>
      </rPr>
      <t>・オーストラリア</t>
    </r>
    <r>
      <rPr>
        <b/>
        <sz val="9"/>
        <color theme="1"/>
        <rFont val="Arial"/>
        <family val="2"/>
      </rPr>
      <t xml:space="preserve"> ]  11 / 13</t>
    </r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</si>
  <si>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中南米</t>
    </r>
    <r>
      <rPr>
        <b/>
        <sz val="9"/>
        <color theme="1"/>
        <rFont val="Arial"/>
        <family val="2"/>
      </rPr>
      <t xml:space="preserve"> ]  12 / 13</t>
    </r>
    <rPh sb="2" eb="5">
      <t>チュウナンベイ</t>
    </rPh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</si>
  <si>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アメリカ</t>
    </r>
    <r>
      <rPr>
        <b/>
        <sz val="9"/>
        <color theme="1"/>
        <rFont val="Arial"/>
        <family val="2"/>
      </rPr>
      <t xml:space="preserve"> ]  13 / 13</t>
    </r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</si>
  <si>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ベトナム・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]  9 / 13</t>
    </r>
    <rPh sb="7" eb="10">
      <t>キケンヒン</t>
    </rPh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</si>
  <si>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タイ・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]  8 / 13</t>
    </r>
    <rPh sb="5" eb="8">
      <t>キケンヒン</t>
    </rPh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</si>
  <si>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マレーシア</t>
    </r>
    <r>
      <rPr>
        <b/>
        <sz val="9"/>
        <color theme="1"/>
        <rFont val="Meiryo UI"/>
        <family val="3"/>
        <charset val="128"/>
      </rPr>
      <t>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]  6 / 13</t>
    </r>
    <rPh sb="8" eb="11">
      <t>キケンヒン</t>
    </rPh>
    <phoneticPr fontId="21"/>
  </si>
  <si>
    <r>
      <t xml:space="preserve">[ </t>
    </r>
    <r>
      <rPr>
        <b/>
        <sz val="9"/>
        <color theme="1"/>
        <rFont val="Meiryo UI"/>
        <family val="3"/>
        <charset val="128"/>
      </rPr>
      <t>釜山・仁川・マニラ</t>
    </r>
    <r>
      <rPr>
        <b/>
        <sz val="9"/>
        <color theme="1"/>
        <rFont val="Arial"/>
        <family val="2"/>
      </rPr>
      <t xml:space="preserve"> ]  3 / 13</t>
    </r>
    <phoneticPr fontId="21"/>
  </si>
  <si>
    <r>
      <t xml:space="preserve">[ </t>
    </r>
    <r>
      <rPr>
        <b/>
        <sz val="9"/>
        <color theme="1"/>
        <rFont val="Meiryo UI"/>
        <family val="3"/>
        <charset val="128"/>
      </rPr>
      <t>基隆・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Meiryo UI"/>
        <family val="3"/>
        <charset val="128"/>
      </rPr>
      <t>・高雄・台中</t>
    </r>
    <r>
      <rPr>
        <b/>
        <sz val="9"/>
        <color theme="1"/>
        <rFont val="Arial"/>
        <family val="2"/>
      </rPr>
      <t xml:space="preserve"> ]  2 / 13</t>
    </r>
    <rPh sb="9" eb="11">
      <t>カオシュン</t>
    </rPh>
    <rPh sb="12" eb="14">
      <t>タイチュン</t>
    </rPh>
    <phoneticPr fontId="21"/>
  </si>
  <si>
    <r>
      <t xml:space="preserve">[ </t>
    </r>
    <r>
      <rPr>
        <b/>
        <sz val="9"/>
        <color theme="1"/>
        <rFont val="MEIRYO UI"/>
        <family val="2"/>
        <charset val="128"/>
      </rPr>
      <t>シンガポール</t>
    </r>
    <r>
      <rPr>
        <b/>
        <sz val="9"/>
        <color theme="1"/>
        <rFont val="Meiryo UI"/>
        <family val="3"/>
        <charset val="128"/>
      </rPr>
      <t>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]  5 / 13</t>
    </r>
    <rPh sb="9" eb="12">
      <t>キケンヒン</t>
    </rPh>
    <phoneticPr fontId="21"/>
  </si>
  <si>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Arial"/>
        <family val="2"/>
      </rPr>
      <t xml:space="preserve"> HONG KONG (</t>
    </r>
    <r>
      <rPr>
        <b/>
        <sz val="9"/>
        <color theme="1"/>
        <rFont val="MEIRYO UI"/>
        <family val="2"/>
        <charset val="128"/>
      </rPr>
      <t>香港</t>
    </r>
    <r>
      <rPr>
        <b/>
        <sz val="9"/>
        <color theme="1"/>
        <rFont val="Arial"/>
        <family val="2"/>
      </rPr>
      <t>)</t>
    </r>
    <rPh sb="0" eb="3">
      <t>キケンヒン</t>
    </rPh>
    <rPh sb="15" eb="17">
      <t>ホンコン</t>
    </rPh>
    <phoneticPr fontId="21"/>
  </si>
  <si>
    <t>MATOYA BAY</t>
    <phoneticPr fontId="21"/>
  </si>
  <si>
    <r>
      <t>- BOOKING NO.</t>
    </r>
    <r>
      <rPr>
        <sz val="8"/>
        <color theme="1"/>
        <rFont val="Meiryo UI"/>
        <family val="3"/>
        <charset val="128"/>
      </rPr>
      <t>は船積可能確認後の御案内となります。</t>
    </r>
    <rPh sb="14" eb="16">
      <t>フナヅミ</t>
    </rPh>
    <rPh sb="16" eb="18">
      <t>カノウ</t>
    </rPh>
    <rPh sb="18" eb="20">
      <t>カクニン</t>
    </rPh>
    <rPh sb="20" eb="21">
      <t>ゴ</t>
    </rPh>
    <rPh sb="22" eb="25">
      <t>ゴアンナイ</t>
    </rPh>
    <phoneticPr fontId="21"/>
  </si>
  <si>
    <r>
      <t>[</t>
    </r>
    <r>
      <rPr>
        <sz val="9"/>
        <color theme="1"/>
        <rFont val="Meiryo UI"/>
        <family val="2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2"/>
        <charset val="128"/>
      </rPr>
      <t xml:space="preserve">水-木 : </t>
    </r>
    <r>
      <rPr>
        <b/>
        <sz val="9"/>
        <color theme="1"/>
        <rFont val="Arial"/>
        <family val="2"/>
      </rPr>
      <t>SITC</t>
    </r>
    <r>
      <rPr>
        <sz val="9"/>
        <color theme="1"/>
        <rFont val="Arial"/>
        <family val="2"/>
      </rPr>
      <t xml:space="preserve"> / </t>
    </r>
    <r>
      <rPr>
        <sz val="9"/>
        <color theme="1"/>
        <rFont val="Meiryo UI"/>
        <family val="2"/>
        <charset val="128"/>
      </rPr>
      <t xml:space="preserve">木-金 : </t>
    </r>
    <r>
      <rPr>
        <b/>
        <sz val="9"/>
        <color theme="1"/>
        <rFont val="Arial"/>
        <family val="2"/>
      </rPr>
      <t>HASCO</t>
    </r>
    <rPh sb="1" eb="3">
      <t>センシャ</t>
    </rPh>
    <rPh sb="5" eb="6">
      <t>スイ</t>
    </rPh>
    <rPh sb="7" eb="8">
      <t>モク</t>
    </rPh>
    <rPh sb="18" eb="19">
      <t>モク</t>
    </rPh>
    <rPh sb="20" eb="21">
      <t>キン</t>
    </rPh>
    <phoneticPr fontId="21"/>
  </si>
  <si>
    <r>
      <rPr>
        <sz val="9"/>
        <color theme="1"/>
        <rFont val="ＭＳ Ｐゴシック"/>
        <family val="3"/>
        <charset val="128"/>
      </rPr>
      <t>☆</t>
    </r>
    <r>
      <rPr>
        <sz val="9"/>
        <color theme="1"/>
        <rFont val="Arial"/>
        <family val="2"/>
      </rPr>
      <t xml:space="preserve"> </t>
    </r>
    <r>
      <rPr>
        <sz val="9"/>
        <color indexed="8"/>
        <rFont val="ＭＳ Ｐゴシック"/>
        <family val="3"/>
        <charset val="128"/>
      </rPr>
      <t>カット日は</t>
    </r>
    <r>
      <rPr>
        <sz val="9"/>
        <color indexed="8"/>
        <rFont val="Arial"/>
        <family val="2"/>
      </rPr>
      <t xml:space="preserve"> </t>
    </r>
    <r>
      <rPr>
        <b/>
        <u/>
        <sz val="9"/>
        <color indexed="8"/>
        <rFont val="Arial"/>
        <family val="2"/>
      </rPr>
      <t>4</t>
    </r>
    <r>
      <rPr>
        <b/>
        <u/>
        <sz val="9"/>
        <color indexed="8"/>
        <rFont val="ＭＳ Ｐゴシック"/>
        <family val="3"/>
        <charset val="128"/>
      </rPr>
      <t>日前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ＭＳ Ｐゴシック"/>
        <family val="3"/>
        <charset val="128"/>
      </rPr>
      <t>です。</t>
    </r>
    <phoneticPr fontId="10"/>
  </si>
  <si>
    <r>
      <t>[</t>
    </r>
    <r>
      <rPr>
        <sz val="9"/>
        <color theme="1"/>
        <rFont val="ＭＳ Ｐゴシック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ＭＳ Ｐゴシック"/>
        <family val="3"/>
        <charset val="128"/>
      </rPr>
      <t>金</t>
    </r>
    <r>
      <rPr>
        <sz val="9"/>
        <color theme="1"/>
        <rFont val="Arial"/>
        <family val="2"/>
      </rPr>
      <t>-</t>
    </r>
    <r>
      <rPr>
        <sz val="9"/>
        <color theme="1"/>
        <rFont val="ＭＳ Ｐゴシック"/>
        <family val="3"/>
        <charset val="128"/>
      </rPr>
      <t>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ONE</t>
    </r>
    <rPh sb="5" eb="6">
      <t>キン</t>
    </rPh>
    <rPh sb="7" eb="8">
      <t>ド</t>
    </rPh>
    <phoneticPr fontId="21"/>
  </si>
  <si>
    <t>-</t>
    <phoneticPr fontId="10"/>
  </si>
  <si>
    <t>DONGJIN VENUS</t>
    <phoneticPr fontId="21"/>
  </si>
  <si>
    <t>WAN HAI 329</t>
    <phoneticPr fontId="21"/>
  </si>
  <si>
    <t>貨物搬入日</t>
    <rPh sb="0" eb="2">
      <t>カモツ</t>
    </rPh>
    <rPh sb="2" eb="4">
      <t>ハンニュウ</t>
    </rPh>
    <rPh sb="4" eb="5">
      <t>ビ</t>
    </rPh>
    <phoneticPr fontId="6"/>
  </si>
  <si>
    <r>
      <t xml:space="preserve">** </t>
    </r>
    <r>
      <rPr>
        <b/>
        <sz val="9"/>
        <color theme="1"/>
        <rFont val="Meiryo UI"/>
        <family val="3"/>
        <charset val="128"/>
      </rPr>
      <t>貨物の</t>
    </r>
    <r>
      <rPr>
        <b/>
        <sz val="9"/>
        <color theme="1"/>
        <rFont val="AriaK"/>
        <family val="2"/>
      </rPr>
      <t xml:space="preserve"> </t>
    </r>
    <r>
      <rPr>
        <b/>
        <sz val="9"/>
        <color theme="1"/>
        <rFont val="Meiryo UI"/>
        <family val="3"/>
        <charset val="128"/>
      </rPr>
      <t>長さ</t>
    </r>
    <r>
      <rPr>
        <b/>
        <sz val="9"/>
        <color theme="1"/>
        <rFont val="AriaK"/>
        <family val="2"/>
      </rPr>
      <t xml:space="preserve"> </t>
    </r>
    <r>
      <rPr>
        <b/>
        <sz val="9"/>
        <color theme="1"/>
        <rFont val="Meiryo UI"/>
        <family val="3"/>
        <charset val="128"/>
      </rPr>
      <t>が</t>
    </r>
    <r>
      <rPr>
        <b/>
        <sz val="9"/>
        <color theme="1"/>
        <rFont val="AriaK"/>
        <family val="2"/>
      </rPr>
      <t xml:space="preserve"> 360cm </t>
    </r>
    <r>
      <rPr>
        <b/>
        <sz val="9"/>
        <color theme="1"/>
        <rFont val="Meiryo UI"/>
        <family val="3"/>
        <charset val="128"/>
      </rPr>
      <t>を超える場合は各営業担当までご相談ください。</t>
    </r>
  </si>
  <si>
    <r>
      <rPr>
        <sz val="9"/>
        <color theme="1"/>
        <rFont val="Arial"/>
        <family val="2"/>
      </rPr>
      <t xml:space="preserve">** PORT KELANG </t>
    </r>
    <r>
      <rPr>
        <sz val="9"/>
        <color theme="1"/>
        <rFont val="Meiryo UI"/>
        <family val="3"/>
        <charset val="128"/>
      </rPr>
      <t>の着岸は</t>
    </r>
    <r>
      <rPr>
        <sz val="9"/>
        <color theme="1"/>
        <rFont val="Arial"/>
        <family val="2"/>
      </rPr>
      <t xml:space="preserve"> NORTH PORT </t>
    </r>
    <r>
      <rPr>
        <sz val="9"/>
        <color theme="1"/>
        <rFont val="Meiryo UI"/>
        <family val="3"/>
        <charset val="128"/>
      </rPr>
      <t>です。</t>
    </r>
    <phoneticPr fontId="21"/>
  </si>
  <si>
    <t>** KAOHSIUNG向けCOILの船積みは事前申請が必要です。</t>
    <rPh sb="12" eb="13">
      <t>ム</t>
    </rPh>
    <rPh sb="19" eb="21">
      <t>フナヅ</t>
    </rPh>
    <rPh sb="23" eb="25">
      <t>ジゼン</t>
    </rPh>
    <rPh sb="25" eb="27">
      <t>シンセイ</t>
    </rPh>
    <rPh sb="28" eb="30">
      <t>ヒツヨウ</t>
    </rPh>
    <phoneticPr fontId="21"/>
  </si>
  <si>
    <r>
      <rPr>
        <b/>
        <sz val="9"/>
        <color theme="1"/>
        <rFont val="ＭＳ Ｐゴシック"/>
        <family val="2"/>
        <charset val="128"/>
      </rPr>
      <t>（重量</t>
    </r>
    <r>
      <rPr>
        <b/>
        <sz val="9"/>
        <color theme="1"/>
        <rFont val="Arial"/>
        <family val="2"/>
      </rPr>
      <t>/</t>
    </r>
    <r>
      <rPr>
        <b/>
        <sz val="9"/>
        <color theme="1"/>
        <rFont val="ＭＳ Ｐゴシック"/>
        <family val="2"/>
        <charset val="128"/>
      </rPr>
      <t>梱包形態</t>
    </r>
    <r>
      <rPr>
        <b/>
        <sz val="9"/>
        <color theme="1"/>
        <rFont val="Arial"/>
        <family val="2"/>
      </rPr>
      <t>/</t>
    </r>
    <r>
      <rPr>
        <b/>
        <sz val="9"/>
        <color theme="1"/>
        <rFont val="ＭＳ Ｐゴシック"/>
        <family val="2"/>
        <charset val="128"/>
      </rPr>
      <t>写真をご提出ください）</t>
    </r>
    <rPh sb="1" eb="3">
      <t>ジュウリョウ</t>
    </rPh>
    <rPh sb="4" eb="8">
      <t>コンポウケイタイ</t>
    </rPh>
    <rPh sb="9" eb="11">
      <t>シャシン</t>
    </rPh>
    <rPh sb="13" eb="15">
      <t>テイシュツ</t>
    </rPh>
    <phoneticPr fontId="21"/>
  </si>
  <si>
    <t>WAN HAI 176</t>
    <phoneticPr fontId="21"/>
  </si>
  <si>
    <t>WAN HAI 172</t>
    <phoneticPr fontId="21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</si>
  <si>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b/>
        <sz val="9"/>
        <color theme="1"/>
        <rFont val="Arial"/>
        <family val="2"/>
      </rPr>
      <t xml:space="preserve"> </t>
    </r>
    <r>
      <rPr>
        <b/>
        <sz val="9"/>
        <color theme="1"/>
        <rFont val="MEIRYO UI"/>
        <family val="2"/>
        <charset val="128"/>
      </rPr>
      <t>金</t>
    </r>
    <r>
      <rPr>
        <b/>
        <sz val="9"/>
        <color theme="1"/>
        <rFont val="Arial"/>
        <family val="2"/>
      </rPr>
      <t>-</t>
    </r>
    <r>
      <rPr>
        <b/>
        <sz val="9"/>
        <color theme="1"/>
        <rFont val="MEIRYO UI"/>
        <family val="2"/>
        <charset val="128"/>
      </rPr>
      <t>土</t>
    </r>
    <r>
      <rPr>
        <b/>
        <sz val="9"/>
        <color theme="1"/>
        <rFont val="Arial"/>
        <family val="2"/>
      </rPr>
      <t xml:space="preserve"> : ONE</t>
    </r>
    <rPh sb="1" eb="3">
      <t>センシャ</t>
    </rPh>
    <rPh sb="6" eb="7">
      <t>キン</t>
    </rPh>
    <rPh sb="8" eb="9">
      <t>ツチ</t>
    </rPh>
    <phoneticPr fontId="21"/>
  </si>
  <si>
    <r>
      <t>(</t>
    </r>
    <r>
      <rPr>
        <b/>
        <sz val="9"/>
        <color rgb="FFFF0000"/>
        <rFont val="ＭＳ Ｐゴシック"/>
        <family val="3"/>
        <charset val="128"/>
      </rPr>
      <t>危</t>
    </r>
    <r>
      <rPr>
        <b/>
        <sz val="9"/>
        <color rgb="FFFF0000"/>
        <rFont val="Arial"/>
        <family val="2"/>
      </rPr>
      <t>)</t>
    </r>
  </si>
  <si>
    <t>A GALAXY</t>
    <phoneticPr fontId="21"/>
  </si>
  <si>
    <t>PEGASUS PETA</t>
    <phoneticPr fontId="21"/>
  </si>
  <si>
    <t>NYK PAULA</t>
    <phoneticPr fontId="21"/>
  </si>
  <si>
    <r>
      <t>** JAKARTA</t>
    </r>
    <r>
      <rPr>
        <b/>
        <sz val="9"/>
        <color theme="1"/>
        <rFont val="ＭＳ ゴシック"/>
        <family val="3"/>
        <charset val="128"/>
      </rPr>
      <t>向け</t>
    </r>
    <r>
      <rPr>
        <b/>
        <sz val="9"/>
        <color theme="1"/>
        <rFont val="Arial"/>
        <family val="2"/>
      </rPr>
      <t>COIL</t>
    </r>
    <r>
      <rPr>
        <b/>
        <sz val="9"/>
        <color theme="1"/>
        <rFont val="ＭＳ ゴシック"/>
        <family val="3"/>
        <charset val="128"/>
      </rPr>
      <t>の船積みは事前申請が必要です。</t>
    </r>
    <rPh sb="10" eb="11">
      <t>ム</t>
    </rPh>
    <rPh sb="17" eb="19">
      <t>フナヅ</t>
    </rPh>
    <rPh sb="21" eb="23">
      <t>ジゼン</t>
    </rPh>
    <rPh sb="23" eb="25">
      <t>シンセイ</t>
    </rPh>
    <rPh sb="26" eb="28">
      <t>ヒツヨウ</t>
    </rPh>
    <phoneticPr fontId="21"/>
  </si>
  <si>
    <r>
      <t>DESCRIPTION</t>
    </r>
    <r>
      <rPr>
        <b/>
        <sz val="9"/>
        <color theme="1"/>
        <rFont val="ＭＳ Ｐゴシック"/>
        <family val="3"/>
        <charset val="128"/>
      </rPr>
      <t>欄への</t>
    </r>
    <r>
      <rPr>
        <b/>
        <sz val="9"/>
        <color theme="1"/>
        <rFont val="Arial"/>
        <family val="2"/>
      </rPr>
      <t>HS CODE</t>
    </r>
    <r>
      <rPr>
        <b/>
        <sz val="9"/>
        <color theme="1"/>
        <rFont val="ＭＳ Ｐゴシック"/>
        <family val="3"/>
        <charset val="128"/>
      </rPr>
      <t>記載必須</t>
    </r>
  </si>
  <si>
    <t>WAN HAI 372</t>
    <phoneticPr fontId="21"/>
  </si>
  <si>
    <t>WAN HAI 370</t>
    <phoneticPr fontId="21"/>
  </si>
  <si>
    <r>
      <rPr>
        <b/>
        <sz val="9"/>
        <rFont val="Meiryo UI"/>
        <family val="3"/>
        <charset val="128"/>
      </rPr>
      <t>【</t>
    </r>
    <r>
      <rPr>
        <b/>
        <sz val="9"/>
        <rFont val="Arial"/>
        <family val="3"/>
      </rPr>
      <t xml:space="preserve"> </t>
    </r>
    <r>
      <rPr>
        <b/>
        <sz val="9"/>
        <rFont val="Meiryo UI"/>
        <family val="3"/>
        <charset val="128"/>
      </rPr>
      <t>アジア向け</t>
    </r>
    <r>
      <rPr>
        <b/>
        <sz val="9"/>
        <rFont val="Arial"/>
        <family val="2"/>
      </rPr>
      <t xml:space="preserve"> LCL </t>
    </r>
    <r>
      <rPr>
        <b/>
        <sz val="9"/>
        <rFont val="Meiryo UI"/>
        <family val="3"/>
        <charset val="128"/>
      </rPr>
      <t>サーチャージ</t>
    </r>
    <r>
      <rPr>
        <b/>
        <sz val="9"/>
        <rFont val="Arial"/>
        <family val="3"/>
      </rPr>
      <t xml:space="preserve"> </t>
    </r>
    <r>
      <rPr>
        <b/>
        <sz val="9"/>
        <rFont val="Meiryo UI"/>
        <family val="3"/>
        <charset val="128"/>
      </rPr>
      <t>】</t>
    </r>
    <rPh sb="4" eb="5">
      <t>ム</t>
    </rPh>
    <phoneticPr fontId="6"/>
  </si>
  <si>
    <r>
      <rPr>
        <b/>
        <sz val="9"/>
        <rFont val="MEIRYO UI"/>
        <family val="2"/>
        <charset val="128"/>
      </rPr>
      <t>【</t>
    </r>
    <r>
      <rPr>
        <b/>
        <sz val="9"/>
        <rFont val="Arial"/>
        <family val="2"/>
      </rPr>
      <t xml:space="preserve"> </t>
    </r>
    <r>
      <rPr>
        <b/>
        <sz val="9"/>
        <rFont val="Meiryo UI"/>
        <family val="3"/>
        <charset val="128"/>
      </rPr>
      <t>アジア向け</t>
    </r>
    <r>
      <rPr>
        <b/>
        <sz val="9"/>
        <rFont val="Arial"/>
        <family val="2"/>
      </rPr>
      <t xml:space="preserve"> FCL </t>
    </r>
    <r>
      <rPr>
        <b/>
        <sz val="9"/>
        <rFont val="Meiryo UI"/>
        <family val="3"/>
        <charset val="128"/>
      </rPr>
      <t>サーチャージ</t>
    </r>
    <r>
      <rPr>
        <b/>
        <sz val="9"/>
        <rFont val="Arial"/>
        <family val="3"/>
      </rPr>
      <t xml:space="preserve"> </t>
    </r>
    <r>
      <rPr>
        <b/>
        <sz val="9"/>
        <rFont val="Meiryo UI"/>
        <family val="3"/>
        <charset val="128"/>
      </rPr>
      <t>】</t>
    </r>
    <rPh sb="5" eb="6">
      <t>ム</t>
    </rPh>
    <phoneticPr fontId="6"/>
  </si>
  <si>
    <r>
      <rPr>
        <b/>
        <sz val="9"/>
        <rFont val="Meiryo UI"/>
        <family val="3"/>
        <charset val="128"/>
      </rPr>
      <t>\</t>
    </r>
    <r>
      <rPr>
        <b/>
        <sz val="9"/>
        <rFont val="Arial"/>
        <family val="2"/>
      </rPr>
      <t>30,000~35,000</t>
    </r>
    <phoneticPr fontId="21"/>
  </si>
  <si>
    <r>
      <rPr>
        <b/>
        <sz val="9"/>
        <rFont val="Meiryo UI"/>
        <family val="3"/>
        <charset val="128"/>
      </rPr>
      <t>\</t>
    </r>
    <r>
      <rPr>
        <b/>
        <sz val="9"/>
        <rFont val="Arial"/>
        <family val="2"/>
      </rPr>
      <t>45,000~52,000</t>
    </r>
    <phoneticPr fontId="21"/>
  </si>
  <si>
    <t>OOCL NORFOLK</t>
    <phoneticPr fontId="21"/>
  </si>
  <si>
    <t>OOCL NORFOLK</t>
    <phoneticPr fontId="10"/>
  </si>
  <si>
    <r>
      <t>[</t>
    </r>
    <r>
      <rPr>
        <sz val="9"/>
        <color theme="1"/>
        <rFont val="Meiryo UI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Meiryo UI"/>
        <family val="3"/>
        <charset val="128"/>
      </rPr>
      <t>火</t>
    </r>
    <r>
      <rPr>
        <sz val="9"/>
        <color theme="1"/>
        <rFont val="Arial"/>
        <family val="2"/>
      </rPr>
      <t>-</t>
    </r>
    <r>
      <rPr>
        <sz val="9"/>
        <color theme="1"/>
        <rFont val="Meiryo UI"/>
        <family val="3"/>
        <charset val="128"/>
      </rPr>
      <t>水</t>
    </r>
    <r>
      <rPr>
        <sz val="9"/>
        <color theme="1"/>
        <rFont val="Arial"/>
        <family val="2"/>
      </rPr>
      <t xml:space="preserve"> : COSCO</t>
    </r>
    <phoneticPr fontId="21"/>
  </si>
  <si>
    <r>
      <t>[</t>
    </r>
    <r>
      <rPr>
        <sz val="8"/>
        <color theme="1"/>
        <rFont val="Meiryo UI"/>
        <family val="2"/>
        <charset val="128"/>
      </rPr>
      <t>船社</t>
    </r>
    <r>
      <rPr>
        <sz val="8"/>
        <color theme="1"/>
        <rFont val="Arial"/>
        <family val="2"/>
      </rPr>
      <t xml:space="preserve">] </t>
    </r>
    <r>
      <rPr>
        <sz val="8"/>
        <color theme="1"/>
        <rFont val="Yu Gothic"/>
        <family val="2"/>
        <charset val="128"/>
      </rPr>
      <t>木</t>
    </r>
    <r>
      <rPr>
        <sz val="8"/>
        <color theme="1"/>
        <rFont val="Meiryo UI"/>
        <family val="2"/>
        <charset val="128"/>
      </rPr>
      <t xml:space="preserve"> : </t>
    </r>
    <r>
      <rPr>
        <b/>
        <sz val="8"/>
        <color theme="1"/>
        <rFont val="Arial"/>
        <family val="2"/>
      </rPr>
      <t>SITC</t>
    </r>
    <rPh sb="1" eb="3">
      <t>センシャ</t>
    </rPh>
    <rPh sb="5" eb="6">
      <t>モク</t>
    </rPh>
    <phoneticPr fontId="21"/>
  </si>
  <si>
    <t>NAGOYA TO HONG KONG (香港)</t>
    <rPh sb="21" eb="23">
      <t>ホンコン</t>
    </rPh>
    <phoneticPr fontId="6"/>
  </si>
  <si>
    <t>その他中国</t>
    <rPh sb="2" eb="3">
      <t>タ</t>
    </rPh>
    <rPh sb="3" eb="5">
      <t>チュウゴク</t>
    </rPh>
    <phoneticPr fontId="6"/>
  </si>
  <si>
    <t>東南アジア地区</t>
    <rPh sb="0" eb="2">
      <t>トウナン</t>
    </rPh>
    <rPh sb="5" eb="7">
      <t>チク</t>
    </rPh>
    <phoneticPr fontId="6"/>
  </si>
  <si>
    <t>その他</t>
    <rPh sb="2" eb="3">
      <t>タ</t>
    </rPh>
    <phoneticPr fontId="6"/>
  </si>
  <si>
    <t>スリランカ, 中東, オセアニア, 欧州, WORLD WIDEサービス</t>
    <rPh sb="7" eb="9">
      <t>チュウトウ</t>
    </rPh>
    <rPh sb="18" eb="20">
      <t>オウシュウ</t>
    </rPh>
    <phoneticPr fontId="6"/>
  </si>
  <si>
    <t>--- 危険品貨物に関するお願い ---</t>
    <rPh sb="4" eb="6">
      <t>キケン</t>
    </rPh>
    <rPh sb="6" eb="7">
      <t>ヒン</t>
    </rPh>
    <rPh sb="7" eb="9">
      <t>カモツ</t>
    </rPh>
    <rPh sb="10" eb="11">
      <t>カン</t>
    </rPh>
    <rPh sb="14" eb="15">
      <t>ネガ</t>
    </rPh>
    <phoneticPr fontId="21"/>
  </si>
  <si>
    <t>Eメール, または お電話 (TEL: 052-954-8180) にてご依頼ください。</t>
    <phoneticPr fontId="21"/>
  </si>
  <si>
    <t xml:space="preserve">  お問い合わせください。</t>
    <phoneticPr fontId="21"/>
  </si>
  <si>
    <t>1. 危険物・有害物事前連絡表</t>
    <rPh sb="3" eb="6">
      <t>キケンブツ</t>
    </rPh>
    <rPh sb="7" eb="10">
      <t>ユウガイブツ</t>
    </rPh>
    <rPh sb="10" eb="12">
      <t>ジゼン</t>
    </rPh>
    <rPh sb="12" eb="14">
      <t>レンラク</t>
    </rPh>
    <rPh sb="14" eb="15">
      <t>ヒョウ</t>
    </rPh>
    <phoneticPr fontId="21"/>
  </si>
  <si>
    <t>2. 危険品明細書</t>
    <rPh sb="3" eb="5">
      <t>キケン</t>
    </rPh>
    <rPh sb="5" eb="6">
      <t>ヒン</t>
    </rPh>
    <rPh sb="6" eb="9">
      <t>メイサイショ</t>
    </rPh>
    <phoneticPr fontId="21"/>
  </si>
  <si>
    <r>
      <t>(</t>
    </r>
    <r>
      <rPr>
        <sz val="8"/>
        <rFont val="Meiryo UI"/>
        <family val="3"/>
        <charset val="128"/>
      </rPr>
      <t>東南アジア向け</t>
    </r>
    <r>
      <rPr>
        <sz val="8"/>
        <rFont val="Arial"/>
        <family val="2"/>
      </rPr>
      <t>)</t>
    </r>
    <rPh sb="1" eb="3">
      <t>トウナン</t>
    </rPh>
    <rPh sb="6" eb="7">
      <t>ム</t>
    </rPh>
    <phoneticPr fontId="21"/>
  </si>
  <si>
    <t>WAN HAI 368</t>
    <phoneticPr fontId="21"/>
  </si>
  <si>
    <r>
      <t>HAMBURG</t>
    </r>
    <r>
      <rPr>
        <b/>
        <u/>
        <sz val="10"/>
        <color theme="1"/>
        <rFont val="Meiryo UI"/>
        <family val="2"/>
        <charset val="128"/>
      </rPr>
      <t>向け</t>
    </r>
    <r>
      <rPr>
        <b/>
        <u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Meiryo UI"/>
        <family val="2"/>
        <charset val="128"/>
      </rPr>
      <t xml:space="preserve">搬入倉庫
</t>
    </r>
    <r>
      <rPr>
        <sz val="10"/>
        <color theme="1"/>
        <rFont val="MEIRYO UI"/>
        <family val="2"/>
        <charset val="128"/>
      </rPr>
      <t>旭運輸株式会社 名古屋港流通センター (ANTC)
愛知県海部郡飛島村東浜2-1-11
TEL : 0567-55-2111  FAX : 0567-55-1030
NACCS : 5EW43     NO検量</t>
    </r>
    <phoneticPr fontId="10"/>
  </si>
  <si>
    <r>
      <rPr>
        <sz val="9"/>
        <color theme="1"/>
        <rFont val="Segoe UI Symbol"/>
        <family val="3"/>
      </rPr>
      <t>☆</t>
    </r>
    <r>
      <rPr>
        <sz val="9"/>
        <color theme="1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カット日は</t>
    </r>
    <r>
      <rPr>
        <sz val="9"/>
        <color indexed="8"/>
        <rFont val="Arial"/>
        <family val="2"/>
      </rPr>
      <t xml:space="preserve"> 4</t>
    </r>
    <r>
      <rPr>
        <b/>
        <u/>
        <sz val="9"/>
        <color indexed="8"/>
        <rFont val="Meiryo UI"/>
        <family val="3"/>
        <charset val="128"/>
      </rPr>
      <t>日前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Meiryo UI"/>
        <family val="3"/>
        <charset val="128"/>
      </rPr>
      <t>です。</t>
    </r>
    <phoneticPr fontId="10"/>
  </si>
  <si>
    <t>MARGARET RIVER BRIDGE</t>
    <phoneticPr fontId="21"/>
  </si>
  <si>
    <t>SWAN RIVER BRIDGE</t>
    <phoneticPr fontId="21"/>
  </si>
  <si>
    <t>PEARL RIVER BRIDGE</t>
    <phoneticPr fontId="21"/>
  </si>
  <si>
    <r>
      <t>[</t>
    </r>
    <r>
      <rPr>
        <sz val="9"/>
        <rFont val="Meiryo UI"/>
        <family val="3"/>
        <charset val="128"/>
      </rPr>
      <t>船社</t>
    </r>
    <r>
      <rPr>
        <sz val="9"/>
        <rFont val="Arial"/>
        <family val="2"/>
      </rPr>
      <t xml:space="preserve">] </t>
    </r>
    <r>
      <rPr>
        <sz val="9"/>
        <rFont val="Meiryo UI"/>
        <family val="3"/>
        <charset val="128"/>
      </rPr>
      <t>金</t>
    </r>
    <r>
      <rPr>
        <sz val="9"/>
        <rFont val="Arial"/>
        <family val="2"/>
      </rPr>
      <t xml:space="preserve"> : ONE</t>
    </r>
    <phoneticPr fontId="21"/>
  </si>
  <si>
    <t>PHEN BASIN</t>
    <phoneticPr fontId="21"/>
  </si>
  <si>
    <r>
      <t>[</t>
    </r>
    <r>
      <rPr>
        <sz val="9"/>
        <rFont val="Meiryo UI"/>
        <family val="3"/>
        <charset val="128"/>
      </rPr>
      <t>船社</t>
    </r>
    <r>
      <rPr>
        <sz val="9"/>
        <rFont val="Arial"/>
        <family val="2"/>
      </rPr>
      <t xml:space="preserve">] </t>
    </r>
    <r>
      <rPr>
        <sz val="9"/>
        <rFont val="Meiryo UI"/>
        <family val="3"/>
        <charset val="128"/>
      </rPr>
      <t>火</t>
    </r>
    <r>
      <rPr>
        <sz val="9"/>
        <rFont val="Arial"/>
        <family val="2"/>
      </rPr>
      <t>-</t>
    </r>
    <r>
      <rPr>
        <sz val="9"/>
        <rFont val="Meiryo UI"/>
        <family val="3"/>
        <charset val="128"/>
      </rPr>
      <t>水&amp;金-土</t>
    </r>
    <r>
      <rPr>
        <sz val="9"/>
        <rFont val="Arial"/>
        <family val="2"/>
      </rPr>
      <t xml:space="preserve"> : </t>
    </r>
    <r>
      <rPr>
        <b/>
        <sz val="9"/>
        <rFont val="Arial"/>
        <family val="2"/>
      </rPr>
      <t>OOCL</t>
    </r>
    <rPh sb="9" eb="10">
      <t>キン</t>
    </rPh>
    <rPh sb="11" eb="12">
      <t>ド</t>
    </rPh>
    <phoneticPr fontId="21"/>
  </si>
  <si>
    <t>SHIMANAMI BAY</t>
    <phoneticPr fontId="21"/>
  </si>
  <si>
    <r>
      <t>[</t>
    </r>
    <r>
      <rPr>
        <sz val="9"/>
        <color theme="1"/>
        <rFont val="ＭＳ Ｐゴシック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ＭＳ Ｐゴシック"/>
        <family val="3"/>
        <charset val="128"/>
      </rPr>
      <t>木</t>
    </r>
    <r>
      <rPr>
        <sz val="9"/>
        <color theme="1"/>
        <rFont val="Arial"/>
        <family val="2"/>
      </rPr>
      <t xml:space="preserve"> &amp; </t>
    </r>
    <r>
      <rPr>
        <sz val="9"/>
        <color theme="1"/>
        <rFont val="ＭＳ Ｐゴシック"/>
        <family val="3"/>
        <charset val="128"/>
      </rPr>
      <t>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WH</t>
    </r>
    <rPh sb="5" eb="6">
      <t>モク</t>
    </rPh>
    <rPh sb="9" eb="10">
      <t>ド</t>
    </rPh>
    <phoneticPr fontId="21"/>
  </si>
  <si>
    <r>
      <t xml:space="preserve">MANILA </t>
    </r>
    <r>
      <rPr>
        <b/>
        <sz val="9"/>
        <color theme="1"/>
        <rFont val="Arial"/>
        <family val="2"/>
      </rPr>
      <t>(SOUTH)</t>
    </r>
    <r>
      <rPr>
        <sz val="9"/>
        <color theme="1"/>
        <rFont val="Arial"/>
        <family val="2"/>
      </rPr>
      <t xml:space="preserve">, CEBU, DA NANG (VIETNAM) </t>
    </r>
    <r>
      <rPr>
        <sz val="9"/>
        <color indexed="8"/>
        <rFont val="ＭＳ Ｐゴシック"/>
        <family val="3"/>
        <charset val="128"/>
      </rPr>
      <t>等</t>
    </r>
    <rPh sb="40" eb="41">
      <t>ナド</t>
    </rPh>
    <phoneticPr fontId="6"/>
  </si>
  <si>
    <r>
      <rPr>
        <b/>
        <sz val="8"/>
        <color theme="1"/>
        <rFont val="ＭＳ Ｐゴシック"/>
        <family val="3"/>
        <charset val="128"/>
      </rPr>
      <t xml:space="preserve">危険品書類
</t>
    </r>
    <r>
      <rPr>
        <b/>
        <sz val="8"/>
        <color theme="1"/>
        <rFont val="Arial"/>
        <family val="2"/>
      </rPr>
      <t>CUT</t>
    </r>
    <rPh sb="0" eb="2">
      <t>キケン</t>
    </rPh>
    <rPh sb="2" eb="3">
      <t>ヒン</t>
    </rPh>
    <rPh sb="3" eb="5">
      <t>ショルイ</t>
    </rPh>
    <phoneticPr fontId="21"/>
  </si>
  <si>
    <r>
      <rPr>
        <b/>
        <sz val="8"/>
        <color theme="1"/>
        <rFont val="ＭＳ Ｐゴシック"/>
        <family val="3"/>
        <charset val="128"/>
      </rPr>
      <t xml:space="preserve">ﾄﾞｯｸﾚｼｰﾄ
</t>
    </r>
    <r>
      <rPr>
        <b/>
        <sz val="8"/>
        <color theme="1"/>
        <rFont val="Arial"/>
        <family val="2"/>
      </rPr>
      <t>CUT</t>
    </r>
    <phoneticPr fontId="21"/>
  </si>
  <si>
    <r>
      <rPr>
        <b/>
        <sz val="8"/>
        <color theme="1"/>
        <rFont val="ＭＳ Ｐゴシック"/>
        <family val="3"/>
        <charset val="128"/>
      </rPr>
      <t>貨物搬入日</t>
    </r>
    <rPh sb="0" eb="2">
      <t>カモツ</t>
    </rPh>
    <rPh sb="2" eb="4">
      <t>ハンニュウ</t>
    </rPh>
    <rPh sb="4" eb="5">
      <t>ビ</t>
    </rPh>
    <phoneticPr fontId="6"/>
  </si>
  <si>
    <r>
      <t>[</t>
    </r>
    <r>
      <rPr>
        <sz val="9"/>
        <color theme="1"/>
        <rFont val="ＭＳ Ｐゴシック"/>
        <family val="3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ＭＳ Ｐゴシック"/>
        <family val="3"/>
        <charset val="128"/>
      </rPr>
      <t>土</t>
    </r>
    <r>
      <rPr>
        <sz val="9"/>
        <color theme="1"/>
        <rFont val="Arial"/>
        <family val="2"/>
      </rPr>
      <t xml:space="preserve"> : </t>
    </r>
    <r>
      <rPr>
        <b/>
        <sz val="9"/>
        <color theme="1"/>
        <rFont val="Arial"/>
        <family val="2"/>
      </rPr>
      <t>WH</t>
    </r>
    <rPh sb="5" eb="6">
      <t>ツチ</t>
    </rPh>
    <phoneticPr fontId="21"/>
  </si>
  <si>
    <r>
      <t xml:space="preserve">NAGOYA TO HONG KONG (香港) </t>
    </r>
    <r>
      <rPr>
        <b/>
        <sz val="15"/>
        <color rgb="FFFF0000"/>
        <rFont val="Meiryo UI"/>
        <family val="3"/>
        <charset val="128"/>
      </rPr>
      <t>危険品</t>
    </r>
    <r>
      <rPr>
        <b/>
        <sz val="15"/>
        <color theme="1"/>
        <rFont val="Meiryo UI"/>
        <family val="3"/>
        <charset val="128"/>
      </rPr>
      <t xml:space="preserve">     (CLASS: 3,6,8,9)</t>
    </r>
    <rPh sb="21" eb="23">
      <t>ホンコン</t>
    </rPh>
    <rPh sb="25" eb="27">
      <t>キケン</t>
    </rPh>
    <rPh sb="27" eb="28">
      <t>ヒン</t>
    </rPh>
    <phoneticPr fontId="6"/>
  </si>
  <si>
    <r>
      <rPr>
        <b/>
        <u/>
        <sz val="10"/>
        <color rgb="FFFF0000"/>
        <rFont val="Meiryo UI"/>
        <family val="3"/>
        <charset val="128"/>
      </rPr>
      <t>木曜船</t>
    </r>
    <r>
      <rPr>
        <b/>
        <u/>
        <sz val="10"/>
        <color theme="1"/>
        <rFont val="Meiryo UI"/>
        <family val="3"/>
        <charset val="128"/>
      </rPr>
      <t xml:space="preserve"> 普通品のみ搬入倉庫
</t>
    </r>
    <r>
      <rPr>
        <sz val="10"/>
        <color theme="1"/>
        <rFont val="Meiryo UI"/>
        <family val="3"/>
        <charset val="128"/>
      </rPr>
      <t>株式会社上組 上組飛島複合倉庫 (倉庫棟)
愛知県海部郡飛島村東浜1-5-4
TEL : 0567-31-7501 / 7502  FAX : 0567-31-7505
NACCS : 5EWK5     NO検量</t>
    </r>
    <rPh sb="4" eb="7">
      <t>フツウヒン</t>
    </rPh>
    <phoneticPr fontId="21"/>
  </si>
  <si>
    <r>
      <rPr>
        <b/>
        <u/>
        <sz val="10"/>
        <color rgb="FFFF0000"/>
        <rFont val="Meiryo UI"/>
        <family val="3"/>
        <charset val="128"/>
      </rPr>
      <t>土曜船</t>
    </r>
    <r>
      <rPr>
        <b/>
        <u/>
        <sz val="10"/>
        <color theme="1"/>
        <rFont val="Meiryo UI"/>
        <family val="3"/>
        <charset val="128"/>
      </rPr>
      <t xml:space="preserve"> 普通品 / </t>
    </r>
    <r>
      <rPr>
        <b/>
        <u/>
        <sz val="10"/>
        <color rgb="FFFF0000"/>
        <rFont val="Meiryo UI"/>
        <family val="3"/>
        <charset val="128"/>
      </rPr>
      <t>危険品</t>
    </r>
    <r>
      <rPr>
        <b/>
        <u/>
        <sz val="10"/>
        <color theme="1"/>
        <rFont val="Meiryo UI"/>
        <family val="3"/>
        <charset val="128"/>
      </rPr>
      <t xml:space="preserve"> 搬入倉庫
</t>
    </r>
    <r>
      <rPr>
        <sz val="10"/>
        <color theme="1"/>
        <rFont val="Meiryo UI"/>
        <family val="3"/>
        <charset val="128"/>
      </rPr>
      <t>株式会社フジトランスコーポレーション
流通センター2号倉庫
愛知県海部郡飛島村東浜2-15-2
TEL: 0567-57-2271   FAX:0567-55-3622
NACCS: 5EW93  　NO検量</t>
    </r>
    <rPh sb="0" eb="3">
      <t>ドヨウセン</t>
    </rPh>
    <rPh sb="4" eb="6">
      <t>フツウ</t>
    </rPh>
    <rPh sb="6" eb="7">
      <t>ヒン</t>
    </rPh>
    <rPh sb="10" eb="12">
      <t>キケン</t>
    </rPh>
    <rPh sb="12" eb="13">
      <t>ヒン</t>
    </rPh>
    <rPh sb="14" eb="16">
      <t>ハンニュウ</t>
    </rPh>
    <rPh sb="16" eb="18">
      <t>ソウコ</t>
    </rPh>
    <rPh sb="19" eb="23">
      <t>カブシキカイシャ</t>
    </rPh>
    <rPh sb="38" eb="40">
      <t>リュウツウ</t>
    </rPh>
    <rPh sb="45" eb="46">
      <t>ゴウ</t>
    </rPh>
    <rPh sb="46" eb="48">
      <t>ソウコ</t>
    </rPh>
    <rPh sb="49" eb="52">
      <t>アイチケン</t>
    </rPh>
    <rPh sb="52" eb="55">
      <t>アマグン</t>
    </rPh>
    <rPh sb="55" eb="58">
      <t>トビシマムラ</t>
    </rPh>
    <rPh sb="58" eb="60">
      <t>ヒガシハマ</t>
    </rPh>
    <phoneticPr fontId="21"/>
  </si>
  <si>
    <r>
      <rPr>
        <b/>
        <sz val="8"/>
        <color theme="1"/>
        <rFont val="Meiryo UI"/>
        <family val="3"/>
        <charset val="128"/>
      </rPr>
      <t>-</t>
    </r>
    <r>
      <rPr>
        <sz val="8"/>
        <color theme="1"/>
        <rFont val="Meiryo UI"/>
        <family val="3"/>
        <charset val="128"/>
      </rPr>
      <t xml:space="preserve"> WEB BOOKINGは受け付けていませんので、</t>
    </r>
    <rPh sb="14" eb="15">
      <t>ウ</t>
    </rPh>
    <rPh sb="16" eb="17">
      <t>ツ</t>
    </rPh>
    <phoneticPr fontId="21"/>
  </si>
  <si>
    <r>
      <rPr>
        <b/>
        <sz val="8"/>
        <color theme="1"/>
        <rFont val="Meiryo UI"/>
        <family val="3"/>
        <charset val="128"/>
      </rPr>
      <t xml:space="preserve">- </t>
    </r>
    <r>
      <rPr>
        <sz val="8"/>
        <color theme="1"/>
        <rFont val="Meiryo UI"/>
        <family val="3"/>
        <charset val="128"/>
      </rPr>
      <t>危険品の積載可否、その他のご質問は、各営業担当まで</t>
    </r>
    <rPh sb="13" eb="14">
      <t>ホカ</t>
    </rPh>
    <rPh sb="16" eb="18">
      <t>シツモン</t>
    </rPh>
    <phoneticPr fontId="21"/>
  </si>
  <si>
    <r>
      <rPr>
        <b/>
        <sz val="8"/>
        <color theme="1"/>
        <rFont val="Meiryo UI"/>
        <family val="3"/>
        <charset val="128"/>
      </rPr>
      <t xml:space="preserve">- </t>
    </r>
    <r>
      <rPr>
        <sz val="8"/>
        <color theme="1"/>
        <rFont val="Meiryo UI"/>
        <family val="3"/>
        <charset val="128"/>
      </rPr>
      <t>BOOKING NO.は船積可能確認後の御案内となります。</t>
    </r>
    <rPh sb="14" eb="16">
      <t>フナヅミ</t>
    </rPh>
    <rPh sb="16" eb="18">
      <t>カノウ</t>
    </rPh>
    <rPh sb="18" eb="20">
      <t>カクニン</t>
    </rPh>
    <rPh sb="20" eb="21">
      <t>ゴ</t>
    </rPh>
    <rPh sb="22" eb="25">
      <t>ゴアンナイ</t>
    </rPh>
    <phoneticPr fontId="21"/>
  </si>
  <si>
    <r>
      <rPr>
        <b/>
        <sz val="8"/>
        <color theme="1"/>
        <rFont val="Meiryo UI"/>
        <family val="3"/>
        <charset val="128"/>
      </rPr>
      <t>-</t>
    </r>
    <r>
      <rPr>
        <sz val="8"/>
        <color theme="1"/>
        <rFont val="Meiryo UI"/>
        <family val="3"/>
        <charset val="128"/>
      </rPr>
      <t xml:space="preserve"> 貨物はCYカット日の </t>
    </r>
    <r>
      <rPr>
        <b/>
        <sz val="8"/>
        <color rgb="FFFF0000"/>
        <rFont val="Meiryo UI"/>
        <family val="3"/>
        <charset val="128"/>
      </rPr>
      <t>AM 9:00</t>
    </r>
    <r>
      <rPr>
        <sz val="8"/>
        <color theme="1"/>
        <rFont val="Meiryo UI"/>
        <family val="3"/>
        <charset val="128"/>
      </rPr>
      <t xml:space="preserve"> に搬入ください。</t>
    </r>
    <rPh sb="2" eb="4">
      <t>カモツ</t>
    </rPh>
    <rPh sb="10" eb="11">
      <t>ビ</t>
    </rPh>
    <rPh sb="22" eb="24">
      <t>ハンニュウ</t>
    </rPh>
    <phoneticPr fontId="21"/>
  </si>
  <si>
    <r>
      <rPr>
        <b/>
        <sz val="8"/>
        <color theme="1"/>
        <rFont val="Meiryo UI"/>
        <family val="3"/>
        <charset val="128"/>
      </rPr>
      <t>-</t>
    </r>
    <r>
      <rPr>
        <sz val="8"/>
        <color theme="1"/>
        <rFont val="Meiryo UI"/>
        <family val="3"/>
        <charset val="128"/>
      </rPr>
      <t xml:space="preserve"> 危険品書類CUT日までに下記2点をEmailにてご送付ください。</t>
    </r>
    <rPh sb="2" eb="4">
      <t>キケン</t>
    </rPh>
    <rPh sb="4" eb="5">
      <t>ヒン</t>
    </rPh>
    <rPh sb="5" eb="7">
      <t>ショルイ</t>
    </rPh>
    <rPh sb="10" eb="11">
      <t>ビ</t>
    </rPh>
    <rPh sb="14" eb="16">
      <t>カキ</t>
    </rPh>
    <rPh sb="17" eb="18">
      <t>テン</t>
    </rPh>
    <rPh sb="27" eb="29">
      <t>ソウフ</t>
    </rPh>
    <phoneticPr fontId="21"/>
  </si>
  <si>
    <r>
      <rPr>
        <b/>
        <sz val="9"/>
        <color theme="1"/>
        <rFont val="Meiryo UI"/>
        <family val="3"/>
        <charset val="128"/>
      </rPr>
      <t>[ ACL ]</t>
    </r>
    <r>
      <rPr>
        <sz val="9"/>
        <color theme="1"/>
        <rFont val="Meiryo UI"/>
        <family val="3"/>
        <charset val="128"/>
      </rPr>
      <t xml:space="preserve"> 船社コード: </t>
    </r>
    <r>
      <rPr>
        <b/>
        <sz val="9"/>
        <color theme="1"/>
        <rFont val="Meiryo UI"/>
        <family val="3"/>
        <charset val="128"/>
      </rPr>
      <t>NSG1</t>
    </r>
    <r>
      <rPr>
        <sz val="9"/>
        <color theme="1"/>
        <rFont val="Meiryo UI"/>
        <family val="3"/>
        <charset val="128"/>
      </rPr>
      <t xml:space="preserve">  通知先コード: </t>
    </r>
    <r>
      <rPr>
        <b/>
        <sz val="9"/>
        <color theme="1"/>
        <rFont val="Meiryo UI"/>
        <family val="3"/>
        <charset val="128"/>
      </rPr>
      <t>5ANSG</t>
    </r>
    <phoneticPr fontId="21"/>
  </si>
  <si>
    <r>
      <t>[ 香港・</t>
    </r>
    <r>
      <rPr>
        <b/>
        <sz val="9"/>
        <color rgb="FFFF0000"/>
        <rFont val="Meiryo UI"/>
        <family val="3"/>
        <charset val="128"/>
      </rPr>
      <t>危険品</t>
    </r>
    <r>
      <rPr>
        <b/>
        <sz val="9"/>
        <color theme="1"/>
        <rFont val="Meiryo UI"/>
        <family val="3"/>
        <charset val="128"/>
      </rPr>
      <t xml:space="preserve"> ]  4 / 13</t>
    </r>
    <rPh sb="5" eb="8">
      <t>キケンヒン</t>
    </rPh>
    <phoneticPr fontId="21"/>
  </si>
  <si>
    <t>SINOTRANS HONG KONG</t>
    <phoneticPr fontId="21"/>
  </si>
  <si>
    <t>MILD CHORUS</t>
    <phoneticPr fontId="21"/>
  </si>
  <si>
    <t>OOCL NEW ZEALAND</t>
    <phoneticPr fontId="21"/>
  </si>
  <si>
    <t>WAN HAI 277</t>
    <phoneticPr fontId="21"/>
  </si>
  <si>
    <t>S013</t>
    <phoneticPr fontId="21"/>
  </si>
  <si>
    <t>WAN HAI 326</t>
    <phoneticPr fontId="21"/>
  </si>
  <si>
    <t>CALLAO BRIDGE</t>
    <phoneticPr fontId="21"/>
  </si>
  <si>
    <t>2506W</t>
    <phoneticPr fontId="21"/>
  </si>
  <si>
    <t>(危)</t>
  </si>
  <si>
    <t>A FLENSBURG</t>
    <phoneticPr fontId="21"/>
  </si>
  <si>
    <t>INTERASIA TRANSCEND</t>
    <phoneticPr fontId="21"/>
  </si>
  <si>
    <t xml:space="preserve">LOS ANDES BRIDGE </t>
    <phoneticPr fontId="21"/>
  </si>
  <si>
    <t>S046</t>
    <phoneticPr fontId="21"/>
  </si>
  <si>
    <r>
      <t>[</t>
    </r>
    <r>
      <rPr>
        <sz val="9"/>
        <color theme="1"/>
        <rFont val="游ゴシック"/>
        <family val="2"/>
        <charset val="128"/>
      </rPr>
      <t>船社</t>
    </r>
    <r>
      <rPr>
        <sz val="9"/>
        <color theme="1"/>
        <rFont val="Arial"/>
        <family val="2"/>
      </rPr>
      <t xml:space="preserve">] </t>
    </r>
    <r>
      <rPr>
        <sz val="9"/>
        <color theme="1"/>
        <rFont val="游ゴシック"/>
        <family val="2"/>
        <charset val="128"/>
      </rPr>
      <t xml:space="preserve">土 : </t>
    </r>
    <r>
      <rPr>
        <sz val="9"/>
        <color theme="1"/>
        <rFont val="Arial"/>
        <family val="2"/>
      </rPr>
      <t>YANG MING</t>
    </r>
    <rPh sb="5" eb="6">
      <t>ツチ</t>
    </rPh>
    <phoneticPr fontId="21"/>
  </si>
  <si>
    <t>STAR VOYAGER</t>
    <phoneticPr fontId="21"/>
  </si>
  <si>
    <t>POS TOKYO</t>
    <phoneticPr fontId="21"/>
  </si>
  <si>
    <t>2507W</t>
    <phoneticPr fontId="21"/>
  </si>
  <si>
    <t>2508W</t>
    <phoneticPr fontId="21"/>
  </si>
  <si>
    <t>YM IMMENSE</t>
    <phoneticPr fontId="21"/>
  </si>
  <si>
    <t>SINOTRANS QINGDAO</t>
    <phoneticPr fontId="21"/>
  </si>
  <si>
    <t>AS ANNE</t>
    <phoneticPr fontId="21"/>
  </si>
  <si>
    <t>003S</t>
    <phoneticPr fontId="21"/>
  </si>
  <si>
    <t>209S</t>
    <phoneticPr fontId="21"/>
  </si>
  <si>
    <t>210S</t>
    <phoneticPr fontId="21"/>
  </si>
  <si>
    <t>OOCL NEW ZEALAND</t>
    <phoneticPr fontId="10"/>
  </si>
  <si>
    <t>ONE HONOLULU</t>
    <phoneticPr fontId="10"/>
  </si>
  <si>
    <t>ALS FLORA</t>
    <phoneticPr fontId="21"/>
  </si>
  <si>
    <t>ANL WANGARATTA</t>
    <phoneticPr fontId="21"/>
  </si>
  <si>
    <t>2510W</t>
    <phoneticPr fontId="21"/>
  </si>
  <si>
    <t>WAN HAI 328</t>
    <phoneticPr fontId="21"/>
  </si>
  <si>
    <t>VANCOUVER</t>
    <phoneticPr fontId="21"/>
  </si>
  <si>
    <t>2512W</t>
    <phoneticPr fontId="21"/>
  </si>
  <si>
    <t>GIALOVA</t>
    <phoneticPr fontId="21"/>
  </si>
  <si>
    <t>WAN HAI 360</t>
    <phoneticPr fontId="21"/>
  </si>
  <si>
    <t>S015</t>
    <phoneticPr fontId="21"/>
  </si>
  <si>
    <t>ARICA BRIDGE</t>
    <phoneticPr fontId="21"/>
  </si>
  <si>
    <t>016S</t>
    <phoneticPr fontId="21"/>
  </si>
  <si>
    <t>256S</t>
    <phoneticPr fontId="21"/>
  </si>
  <si>
    <t>269S</t>
    <phoneticPr fontId="21"/>
  </si>
  <si>
    <t>113S</t>
    <phoneticPr fontId="21"/>
  </si>
  <si>
    <t>041S</t>
    <phoneticPr fontId="21"/>
  </si>
  <si>
    <t>290S</t>
    <phoneticPr fontId="21"/>
  </si>
  <si>
    <t>HORAI BRIDGE</t>
    <phoneticPr fontId="21"/>
  </si>
  <si>
    <t>2136S</t>
    <phoneticPr fontId="21"/>
  </si>
  <si>
    <t>0218S</t>
    <phoneticPr fontId="21"/>
  </si>
  <si>
    <t>0272N</t>
    <phoneticPr fontId="21"/>
  </si>
  <si>
    <t>0273N</t>
    <phoneticPr fontId="21"/>
  </si>
  <si>
    <r>
      <t>[</t>
    </r>
    <r>
      <rPr>
        <sz val="9"/>
        <rFont val="Meiryo UI"/>
        <family val="3"/>
        <charset val="128"/>
      </rPr>
      <t>船社</t>
    </r>
    <r>
      <rPr>
        <sz val="9"/>
        <rFont val="Arial"/>
        <family val="2"/>
      </rPr>
      <t xml:space="preserve">] </t>
    </r>
    <r>
      <rPr>
        <sz val="9"/>
        <rFont val="Meiryo UI"/>
        <family val="3"/>
        <charset val="128"/>
      </rPr>
      <t>金</t>
    </r>
    <r>
      <rPr>
        <sz val="9"/>
        <rFont val="Arial"/>
        <family val="2"/>
      </rPr>
      <t xml:space="preserve"> : ONE </t>
    </r>
    <phoneticPr fontId="21"/>
  </si>
  <si>
    <t>S005</t>
    <phoneticPr fontId="21"/>
  </si>
  <si>
    <t>S014</t>
    <phoneticPr fontId="21"/>
  </si>
  <si>
    <t>S394</t>
    <phoneticPr fontId="21"/>
  </si>
  <si>
    <t>SPIL KARTINI</t>
    <phoneticPr fontId="21"/>
  </si>
  <si>
    <t>0IZJJS1NC</t>
    <phoneticPr fontId="21"/>
  </si>
  <si>
    <t>NAGOYA TOWER</t>
    <phoneticPr fontId="21"/>
  </si>
  <si>
    <t>0IZJLS1NC</t>
    <phoneticPr fontId="21"/>
  </si>
  <si>
    <t>SITC BUSAN</t>
    <phoneticPr fontId="21"/>
  </si>
  <si>
    <t>SITC SUBIC</t>
    <phoneticPr fontId="21"/>
  </si>
  <si>
    <t>2514W</t>
    <phoneticPr fontId="21"/>
  </si>
  <si>
    <t>2513W</t>
    <phoneticPr fontId="21"/>
  </si>
  <si>
    <t>ONE OLYMPUS</t>
    <phoneticPr fontId="10"/>
  </si>
  <si>
    <t xml:space="preserve">ONE HUMBER </t>
    <phoneticPr fontId="10"/>
  </si>
  <si>
    <t>099E</t>
    <phoneticPr fontId="10"/>
  </si>
  <si>
    <t>SITC FANGCHENG</t>
    <phoneticPr fontId="21"/>
  </si>
  <si>
    <t>2516W</t>
    <phoneticPr fontId="21"/>
  </si>
  <si>
    <t>113S</t>
    <phoneticPr fontId="10"/>
  </si>
  <si>
    <t>S049</t>
    <phoneticPr fontId="21"/>
  </si>
  <si>
    <t>WAN HAI 328 **</t>
    <phoneticPr fontId="21"/>
  </si>
  <si>
    <r>
      <t>**TAIPEI</t>
    </r>
    <r>
      <rPr>
        <sz val="9"/>
        <color rgb="FFFF0000"/>
        <rFont val="ＭＳ Ｐゴシック"/>
        <family val="2"/>
        <charset val="128"/>
      </rPr>
      <t xml:space="preserve">揚げ </t>
    </r>
    <r>
      <rPr>
        <sz val="9"/>
        <color rgb="FFFF0000"/>
        <rFont val="Arial"/>
        <family val="2"/>
      </rPr>
      <t>KEL</t>
    </r>
    <r>
      <rPr>
        <sz val="9"/>
        <color rgb="FFFF0000"/>
        <rFont val="ＭＳ Ｐゴシック"/>
        <family val="2"/>
        <charset val="128"/>
      </rPr>
      <t>まで陸送で</t>
    </r>
    <r>
      <rPr>
        <sz val="9"/>
        <color rgb="FFFF0000"/>
        <rFont val="Arial"/>
        <family val="2"/>
      </rPr>
      <t>1-2DAY</t>
    </r>
    <rPh sb="8" eb="9">
      <t>ア</t>
    </rPh>
    <rPh sb="16" eb="18">
      <t>リクソウ</t>
    </rPh>
    <phoneticPr fontId="21"/>
  </si>
  <si>
    <t>GLORY SHANGHAI</t>
    <phoneticPr fontId="21"/>
  </si>
  <si>
    <t>017S</t>
    <phoneticPr fontId="21"/>
  </si>
  <si>
    <t>257S</t>
    <phoneticPr fontId="21"/>
  </si>
  <si>
    <t>270S</t>
    <phoneticPr fontId="21"/>
  </si>
  <si>
    <t>A ONTAKE</t>
    <phoneticPr fontId="21"/>
  </si>
  <si>
    <t>2515W</t>
    <phoneticPr fontId="21"/>
  </si>
  <si>
    <t>2517W</t>
    <phoneticPr fontId="21"/>
  </si>
  <si>
    <t>1327W</t>
    <phoneticPr fontId="21"/>
  </si>
  <si>
    <t>1328W</t>
    <phoneticPr fontId="21"/>
  </si>
  <si>
    <t>1329W</t>
    <phoneticPr fontId="21"/>
  </si>
  <si>
    <t>1330W</t>
    <phoneticPr fontId="21"/>
  </si>
  <si>
    <t>2137S</t>
    <phoneticPr fontId="21"/>
  </si>
  <si>
    <t>0219S</t>
    <phoneticPr fontId="21"/>
  </si>
  <si>
    <t>STIC MOJI</t>
    <phoneticPr fontId="21"/>
  </si>
  <si>
    <t>YM IMPROVEMENT</t>
    <phoneticPr fontId="21"/>
  </si>
  <si>
    <t>258S</t>
    <phoneticPr fontId="21"/>
  </si>
  <si>
    <t>YM INCEPTION</t>
    <phoneticPr fontId="21"/>
  </si>
  <si>
    <t>231S</t>
    <phoneticPr fontId="21"/>
  </si>
  <si>
    <t>391S</t>
    <phoneticPr fontId="21"/>
  </si>
  <si>
    <t>S039</t>
    <phoneticPr fontId="21"/>
  </si>
  <si>
    <t>WAN HAI 357</t>
    <phoneticPr fontId="21"/>
  </si>
  <si>
    <t>S016</t>
    <phoneticPr fontId="21"/>
  </si>
  <si>
    <t>152S</t>
    <phoneticPr fontId="21"/>
  </si>
  <si>
    <t>042S</t>
    <phoneticPr fontId="21"/>
  </si>
  <si>
    <t>114S</t>
    <phoneticPr fontId="21"/>
  </si>
  <si>
    <t>0274N</t>
    <phoneticPr fontId="21"/>
  </si>
  <si>
    <t>0275N</t>
    <phoneticPr fontId="21"/>
  </si>
  <si>
    <t>PEGASUS PACER</t>
    <phoneticPr fontId="21"/>
  </si>
  <si>
    <t>0276N</t>
    <phoneticPr fontId="21"/>
  </si>
  <si>
    <t>2509W</t>
    <phoneticPr fontId="21"/>
  </si>
  <si>
    <t>0277N</t>
    <phoneticPr fontId="21"/>
  </si>
  <si>
    <t>GSL CHLOE</t>
    <phoneticPr fontId="21"/>
  </si>
  <si>
    <t>0128S</t>
    <phoneticPr fontId="21"/>
  </si>
  <si>
    <t>291S</t>
    <phoneticPr fontId="21"/>
  </si>
  <si>
    <t>0IZJNS1NC</t>
    <phoneticPr fontId="21"/>
  </si>
  <si>
    <t>0IZJPS1NC</t>
    <phoneticPr fontId="21"/>
  </si>
  <si>
    <t>030S</t>
    <phoneticPr fontId="21"/>
  </si>
  <si>
    <t>DEBUSSY</t>
    <phoneticPr fontId="21"/>
  </si>
  <si>
    <t>0IZJRS1NC</t>
    <phoneticPr fontId="21"/>
  </si>
  <si>
    <t>0IZJTS1NC</t>
    <phoneticPr fontId="21"/>
  </si>
  <si>
    <t>0IZJVS1NC</t>
    <phoneticPr fontId="21"/>
  </si>
  <si>
    <t>2518W</t>
    <phoneticPr fontId="21"/>
  </si>
  <si>
    <t>HALCYON</t>
    <phoneticPr fontId="21"/>
  </si>
  <si>
    <t>2520W</t>
    <phoneticPr fontId="21"/>
  </si>
  <si>
    <t>390S</t>
    <phoneticPr fontId="21"/>
  </si>
  <si>
    <t>PHEN BASIN</t>
    <phoneticPr fontId="10"/>
  </si>
  <si>
    <t>152S</t>
    <phoneticPr fontId="10"/>
  </si>
  <si>
    <t>290S</t>
    <phoneticPr fontId="10"/>
  </si>
  <si>
    <t>VANCOUVER</t>
    <phoneticPr fontId="10"/>
  </si>
  <si>
    <t>042S</t>
    <phoneticPr fontId="10"/>
  </si>
  <si>
    <t>114S</t>
    <phoneticPr fontId="10"/>
  </si>
  <si>
    <t>153S</t>
    <phoneticPr fontId="10"/>
  </si>
  <si>
    <t>WAN HAI 327 **</t>
    <phoneticPr fontId="21"/>
  </si>
  <si>
    <t>S050</t>
    <phoneticPr fontId="21"/>
  </si>
  <si>
    <t>IRENES RAINBOW</t>
    <phoneticPr fontId="21"/>
  </si>
  <si>
    <t>GSL MAREN</t>
    <phoneticPr fontId="21"/>
  </si>
  <si>
    <t>014S</t>
    <phoneticPr fontId="21"/>
  </si>
  <si>
    <t>WAN HAI 333</t>
    <phoneticPr fontId="21"/>
  </si>
  <si>
    <t>008S</t>
    <phoneticPr fontId="21"/>
  </si>
  <si>
    <t>BRIGHT TSUBAKI</t>
    <phoneticPr fontId="21"/>
  </si>
  <si>
    <t>212S</t>
    <phoneticPr fontId="21"/>
  </si>
  <si>
    <t>WAN HAI 327</t>
    <phoneticPr fontId="21"/>
  </si>
  <si>
    <t>S023</t>
    <phoneticPr fontId="21"/>
  </si>
  <si>
    <t>WAN HAI 316</t>
    <phoneticPr fontId="21"/>
  </si>
  <si>
    <t>S224</t>
    <phoneticPr fontId="21"/>
  </si>
  <si>
    <t>S092</t>
    <phoneticPr fontId="21"/>
  </si>
  <si>
    <t>S044</t>
    <phoneticPr fontId="21"/>
  </si>
  <si>
    <t>S006</t>
    <phoneticPr fontId="21"/>
  </si>
  <si>
    <t>S395</t>
    <phoneticPr fontId="21"/>
  </si>
  <si>
    <t>2511W</t>
    <phoneticPr fontId="21"/>
  </si>
  <si>
    <t>ONE HANGZHOU BAY</t>
    <phoneticPr fontId="10"/>
  </si>
  <si>
    <t>058W</t>
    <phoneticPr fontId="10"/>
  </si>
  <si>
    <t>NYK ORION</t>
    <phoneticPr fontId="10"/>
  </si>
  <si>
    <t>HUMEN BRIDGE</t>
    <phoneticPr fontId="10"/>
  </si>
  <si>
    <t>ONE HANNOVER</t>
    <phoneticPr fontId="10"/>
  </si>
  <si>
    <t>ONE HELSINKI</t>
    <phoneticPr fontId="10"/>
  </si>
  <si>
    <t>NYK VIRGO</t>
    <phoneticPr fontId="10"/>
  </si>
  <si>
    <t>NYK OCEANUS</t>
    <phoneticPr fontId="10"/>
  </si>
  <si>
    <t>097E</t>
    <phoneticPr fontId="10"/>
  </si>
  <si>
    <t>061E</t>
    <phoneticPr fontId="10"/>
  </si>
  <si>
    <t>086E</t>
    <phoneticPr fontId="10"/>
  </si>
  <si>
    <t>078E</t>
    <phoneticPr fontId="10"/>
  </si>
  <si>
    <r>
      <t>[</t>
    </r>
    <r>
      <rPr>
        <sz val="9"/>
        <rFont val="Meiryo UI"/>
        <family val="3"/>
        <charset val="128"/>
      </rPr>
      <t>船社</t>
    </r>
    <r>
      <rPr>
        <sz val="9"/>
        <rFont val="Arial"/>
        <family val="2"/>
      </rPr>
      <t xml:space="preserve">] </t>
    </r>
    <r>
      <rPr>
        <sz val="9"/>
        <rFont val="MEIRYO UI"/>
        <family val="2"/>
        <charset val="128"/>
      </rPr>
      <t>金-</t>
    </r>
    <r>
      <rPr>
        <sz val="9"/>
        <rFont val="Meiryo UI"/>
        <family val="3"/>
        <charset val="128"/>
      </rPr>
      <t>土　4月から　火</t>
    </r>
    <r>
      <rPr>
        <sz val="9"/>
        <rFont val="Arial"/>
        <family val="2"/>
      </rPr>
      <t xml:space="preserve"> : COSCO</t>
    </r>
    <rPh sb="5" eb="6">
      <t>キン</t>
    </rPh>
    <rPh sb="10" eb="11">
      <t>ガツ</t>
    </rPh>
    <rPh sb="14" eb="15">
      <t>ヒ</t>
    </rPh>
    <phoneticPr fontId="21"/>
  </si>
  <si>
    <t>S022</t>
    <phoneticPr fontId="21"/>
  </si>
  <si>
    <t>NO SERVICE</t>
    <phoneticPr fontId="21"/>
  </si>
  <si>
    <t>RESURGENCE</t>
    <phoneticPr fontId="21"/>
  </si>
  <si>
    <t>DOLPHIN II</t>
    <phoneticPr fontId="21"/>
  </si>
  <si>
    <t>024S</t>
    <phoneticPr fontId="21"/>
  </si>
  <si>
    <t>サービスなし</t>
    <phoneticPr fontId="21"/>
  </si>
  <si>
    <t>SITC MOJI</t>
    <phoneticPr fontId="21"/>
  </si>
  <si>
    <t>SITC SHIMIZU</t>
    <phoneticPr fontId="21"/>
  </si>
  <si>
    <t xml:space="preserve">CALLAO BRIDGE </t>
    <phoneticPr fontId="21"/>
  </si>
  <si>
    <t>CHUN JIN</t>
    <phoneticPr fontId="21"/>
  </si>
  <si>
    <t>VENETIA</t>
    <phoneticPr fontId="21"/>
  </si>
  <si>
    <t>139S</t>
    <phoneticPr fontId="21"/>
  </si>
  <si>
    <t>TS DALIAN</t>
    <phoneticPr fontId="21"/>
  </si>
  <si>
    <t>0024S</t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</si>
</sst>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176" formatCode="mm/dd"/>
    <numFmt numFmtId="177" formatCode="dd"/>
    <numFmt numFmtId="178" formatCode="aaa"/>
    <numFmt numFmtId="179" formatCode="mm/ddaaa"/>
    <numFmt numFmtId="180" formatCode="&quot;US$&quot;#,##0.00;[Red]&quot;US$&quot;#,##0.00"/>
    <numFmt numFmtId="181" formatCode="&quot;¥&quot;#,##0;[Red]&quot;¥&quot;#,##0"/>
    <numFmt numFmtId="182" formatCode="000&quot;S&quot;"/>
    <numFmt numFmtId="183" formatCode="0000&quot;S&quot;"/>
    <numFmt numFmtId="184" formatCode="mm/ddaaa\ &quot;(AM 9:00)&quot;"/>
    <numFmt numFmtId="185" formatCode="m&quot;月&quot;dd&quot;日&quot;"/>
    <numFmt numFmtId="186" formatCode="m&quot;月&quot;d&quot;日&quot;;@"/>
    <numFmt numFmtId="187" formatCode="ddaaa"/>
    <numFmt numFmtId="188" formatCode="0000&quot;W&quot;"/>
    <numFmt numFmtId="189" formatCode="yyyy&quot;年&quot;mm&quot;月&quot;"/>
    <numFmt numFmtId="190" formatCode="m/dd"/>
    <numFmt numFmtId="191" formatCode="m/ddaaa"/>
    <numFmt numFmtId="192" formatCode="&quot;S&quot;000"/>
    <numFmt numFmtId="193" formatCode="m/ddaaa\ &quot;(AM 9:00)&quot;"/>
    <numFmt numFmtId="194" formatCode="0000&quot;N&quot;"/>
    <numFmt numFmtId="195" formatCode="000&quot;W&quot;"/>
    <numFmt numFmtId="196" formatCode="00000&quot;S&quot;"/>
  </numFmts>
  <fonts count="138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MEIRYO UI"/>
      <family val="2"/>
      <charset val="128"/>
    </font>
    <font>
      <sz val="11"/>
      <color theme="1"/>
      <name val="ＭＳ Ｐゴシック"/>
      <family val="2"/>
      <charset val="128"/>
      <scheme val="minor"/>
    </font>
    <font>
      <b/>
      <sz val="10"/>
      <color indexed="8"/>
      <name val="Arial"/>
      <family val="2"/>
    </font>
    <font>
      <sz val="6"/>
      <name val="ＭＳ Ｐゴシック"/>
      <family val="3"/>
      <charset val="128"/>
    </font>
    <font>
      <sz val="9"/>
      <color indexed="8"/>
      <name val="Arial"/>
      <family val="2"/>
    </font>
    <font>
      <sz val="9"/>
      <name val="Arial"/>
      <family val="2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Arial"/>
      <family val="2"/>
    </font>
    <font>
      <u/>
      <sz val="11"/>
      <color theme="10"/>
      <name val="ＭＳ Ｐゴシック"/>
      <family val="3"/>
      <charset val="128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6"/>
      <color theme="1"/>
      <name val="Arial"/>
      <family val="2"/>
    </font>
    <font>
      <sz val="5"/>
      <color theme="1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6"/>
      <name val="ＭＳ Ｐゴシック"/>
      <family val="3"/>
      <charset val="128"/>
      <scheme val="minor"/>
    </font>
    <font>
      <b/>
      <sz val="9"/>
      <color indexed="8"/>
      <name val="Arial"/>
      <family val="2"/>
    </font>
    <font>
      <b/>
      <sz val="9"/>
      <name val="Arial"/>
      <family val="2"/>
    </font>
    <font>
      <b/>
      <u/>
      <sz val="9"/>
      <color theme="1"/>
      <name val="Arial"/>
      <family val="2"/>
    </font>
    <font>
      <b/>
      <sz val="9"/>
      <color rgb="FFFF0000"/>
      <name val="Arial"/>
      <family val="2"/>
    </font>
    <font>
      <sz val="9"/>
      <color indexed="8"/>
      <name val="Meiryo UI"/>
      <family val="3"/>
      <charset val="128"/>
    </font>
    <font>
      <sz val="9"/>
      <color theme="1"/>
      <name val="Meiryo UI"/>
      <family val="3"/>
      <charset val="128"/>
    </font>
    <font>
      <b/>
      <u/>
      <sz val="9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9"/>
      <color rgb="FFFF0000"/>
      <name val="Meiryo UI"/>
      <family val="3"/>
      <charset val="128"/>
    </font>
    <font>
      <b/>
      <sz val="9"/>
      <color indexed="8"/>
      <name val="Meiryo UI"/>
      <family val="3"/>
      <charset val="128"/>
    </font>
    <font>
      <b/>
      <sz val="8"/>
      <color theme="1"/>
      <name val="Meiryo UI"/>
      <family val="3"/>
      <charset val="128"/>
    </font>
    <font>
      <b/>
      <u/>
      <sz val="9"/>
      <color indexed="8"/>
      <name val="Meiryo UI"/>
      <family val="3"/>
      <charset val="128"/>
    </font>
    <font>
      <sz val="9"/>
      <color theme="1"/>
      <name val="Meiryo UI"/>
      <family val="2"/>
      <charset val="128"/>
    </font>
    <font>
      <sz val="11"/>
      <color theme="1"/>
      <name val="ＭＳ Ｐゴシック"/>
      <family val="3"/>
      <charset val="128"/>
      <scheme val="minor"/>
    </font>
    <font>
      <b/>
      <u/>
      <sz val="11"/>
      <color theme="1"/>
      <name val="Arial"/>
      <family val="2"/>
    </font>
    <font>
      <sz val="8"/>
      <color theme="1"/>
      <name val="Meiryo UI"/>
      <family val="3"/>
      <charset val="128"/>
    </font>
    <font>
      <sz val="9"/>
      <name val="Meiryo UI"/>
      <family val="3"/>
      <charset val="128"/>
    </font>
    <font>
      <sz val="8"/>
      <color theme="1"/>
      <name val="Arial"/>
      <family val="2"/>
      <charset val="128"/>
    </font>
    <font>
      <sz val="8"/>
      <color theme="1"/>
      <name val="Meiryo UI"/>
      <family val="2"/>
      <charset val="128"/>
    </font>
    <font>
      <b/>
      <sz val="8"/>
      <color rgb="FFFF0000"/>
      <name val="Arial"/>
      <family val="2"/>
    </font>
    <font>
      <sz val="9"/>
      <color theme="1"/>
      <name val="ＭＳ Ｐゴシック"/>
      <family val="3"/>
      <charset val="128"/>
      <scheme val="minor"/>
    </font>
    <font>
      <b/>
      <sz val="20"/>
      <color indexed="8"/>
      <name val="ＭＳ Ｐ明朝"/>
      <family val="1"/>
      <charset val="128"/>
    </font>
    <font>
      <b/>
      <u/>
      <sz val="9"/>
      <color indexed="8"/>
      <name val="Arial"/>
      <family val="2"/>
    </font>
    <font>
      <b/>
      <sz val="9"/>
      <name val="Meiryo UI"/>
      <family val="3"/>
      <charset val="128"/>
    </font>
    <font>
      <u/>
      <sz val="9"/>
      <color theme="10"/>
      <name val="Arial"/>
      <family val="2"/>
    </font>
    <font>
      <b/>
      <u/>
      <sz val="9"/>
      <name val="Arial"/>
      <family val="2"/>
    </font>
    <font>
      <b/>
      <sz val="15"/>
      <color theme="1"/>
      <name val="Arial"/>
      <family val="2"/>
    </font>
    <font>
      <b/>
      <sz val="15"/>
      <color theme="1"/>
      <name val="Meiryo UI"/>
      <family val="3"/>
      <charset val="128"/>
    </font>
    <font>
      <b/>
      <sz val="15"/>
      <color rgb="FFFF0000"/>
      <name val="Arial"/>
      <family val="2"/>
    </font>
    <font>
      <b/>
      <sz val="15"/>
      <color rgb="FFFF0000"/>
      <name val="Meiryo UI"/>
      <family val="3"/>
      <charset val="128"/>
    </font>
    <font>
      <sz val="12"/>
      <color rgb="FF000000"/>
      <name val="Arial"/>
      <family val="2"/>
    </font>
    <font>
      <sz val="15"/>
      <color theme="1"/>
      <name val="Arial"/>
      <family val="2"/>
    </font>
    <font>
      <sz val="9"/>
      <color theme="1"/>
      <name val="游ゴシック"/>
      <family val="2"/>
      <charset val="128"/>
    </font>
    <font>
      <b/>
      <u/>
      <sz val="9"/>
      <name val="Meiryo UI"/>
      <family val="3"/>
      <charset val="128"/>
    </font>
    <font>
      <sz val="11"/>
      <color indexed="8"/>
      <name val="Arial"/>
      <family val="3"/>
      <charset val="128"/>
    </font>
    <font>
      <sz val="13"/>
      <color rgb="FF000000"/>
      <name val="Arial"/>
      <family val="2"/>
    </font>
    <font>
      <b/>
      <u/>
      <sz val="9"/>
      <color rgb="FF000000"/>
      <name val="Meiryo UI"/>
      <family val="3"/>
      <charset val="128"/>
    </font>
    <font>
      <b/>
      <sz val="13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u/>
      <sz val="8"/>
      <color theme="1"/>
      <name val="Arial"/>
      <family val="2"/>
    </font>
    <font>
      <b/>
      <u/>
      <sz val="8"/>
      <color indexed="8"/>
      <name val="Meiryo UI"/>
      <family val="3"/>
      <charset val="128"/>
    </font>
    <font>
      <sz val="10"/>
      <color indexed="8"/>
      <name val="Arial"/>
      <family val="3"/>
      <charset val="128"/>
    </font>
    <font>
      <sz val="9"/>
      <color theme="1"/>
      <name val="ＭＳ Ｐゴシック"/>
      <family val="3"/>
      <charset val="128"/>
    </font>
    <font>
      <sz val="11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3"/>
    </font>
    <font>
      <b/>
      <sz val="7"/>
      <color theme="1"/>
      <name val="Arial"/>
      <family val="2"/>
    </font>
    <font>
      <sz val="9"/>
      <color theme="1"/>
      <name val="Segoe UI Symbol"/>
      <family val="3"/>
    </font>
    <font>
      <sz val="10"/>
      <color theme="1"/>
      <name val="Meiryo UI"/>
      <family val="3"/>
      <charset val="128"/>
    </font>
    <font>
      <b/>
      <sz val="20"/>
      <color indexed="8"/>
      <name val="Arial"/>
      <family val="2"/>
    </font>
    <font>
      <sz val="10.5"/>
      <color theme="1"/>
      <name val="Arial"/>
      <family val="2"/>
    </font>
    <font>
      <sz val="9"/>
      <color theme="1"/>
      <name val="Arial"/>
      <family val="3"/>
      <charset val="128"/>
    </font>
    <font>
      <b/>
      <sz val="17"/>
      <color indexed="8"/>
      <name val="Arial Black"/>
      <family val="2"/>
    </font>
    <font>
      <b/>
      <sz val="7"/>
      <color indexed="8"/>
      <name val="Arial"/>
      <family val="2"/>
    </font>
    <font>
      <b/>
      <sz val="7"/>
      <color rgb="FF000000"/>
      <name val="Meiryo UI"/>
      <family val="3"/>
      <charset val="128"/>
    </font>
    <font>
      <b/>
      <sz val="7"/>
      <color rgb="FF000000"/>
      <name val="Arial"/>
      <family val="2"/>
    </font>
    <font>
      <b/>
      <sz val="9"/>
      <color theme="1"/>
      <name val="MEIRYO UI"/>
      <family val="2"/>
      <charset val="128"/>
    </font>
    <font>
      <b/>
      <sz val="9"/>
      <color theme="1"/>
      <name val="Arial"/>
      <family val="3"/>
      <charset val="128"/>
    </font>
    <font>
      <b/>
      <sz val="9"/>
      <name val="Arial"/>
      <family val="3"/>
      <charset val="128"/>
    </font>
    <font>
      <sz val="9"/>
      <color theme="1"/>
      <name val="AriaK"/>
      <family val="2"/>
    </font>
    <font>
      <sz val="9"/>
      <name val="MEIRYO UI"/>
      <family val="2"/>
      <charset val="128"/>
    </font>
    <font>
      <sz val="8"/>
      <name val="Arial"/>
      <family val="2"/>
    </font>
    <font>
      <sz val="8"/>
      <color indexed="8"/>
      <name val="Arial"/>
      <family val="2"/>
    </font>
    <font>
      <b/>
      <u/>
      <sz val="8"/>
      <color theme="1"/>
      <name val="Meiryo UI"/>
      <family val="3"/>
      <charset val="128"/>
    </font>
    <font>
      <b/>
      <u/>
      <sz val="8"/>
      <color indexed="8"/>
      <name val="Arial"/>
      <family val="2"/>
    </font>
    <font>
      <sz val="8"/>
      <color theme="1"/>
      <name val="Arial4"/>
    </font>
    <font>
      <sz val="8"/>
      <color indexed="8"/>
      <name val="Meiryo UI"/>
      <family val="3"/>
      <charset val="128"/>
    </font>
    <font>
      <sz val="8"/>
      <color indexed="8"/>
      <name val="Arial4"/>
      <family val="2"/>
    </font>
    <font>
      <sz val="8"/>
      <color rgb="FF000000"/>
      <name val="Arial4"/>
      <family val="2"/>
    </font>
    <font>
      <sz val="8"/>
      <color rgb="FF000000"/>
      <name val="Meiryo UI"/>
      <family val="3"/>
      <charset val="128"/>
    </font>
    <font>
      <b/>
      <sz val="13"/>
      <color indexed="8"/>
      <name val="Meiryo UI"/>
      <family val="3"/>
      <charset val="128"/>
    </font>
    <font>
      <b/>
      <sz val="13"/>
      <color indexed="8"/>
      <name val="Arial"/>
      <family val="2"/>
    </font>
    <font>
      <b/>
      <sz val="13"/>
      <color theme="1"/>
      <name val="Meiryo UI"/>
      <family val="2"/>
      <charset val="128"/>
    </font>
    <font>
      <b/>
      <sz val="13"/>
      <color theme="1"/>
      <name val="ＭＳ Ｐゴシック"/>
      <family val="2"/>
      <charset val="128"/>
    </font>
    <font>
      <sz val="8"/>
      <name val="Meiryo UI"/>
      <family val="3"/>
      <charset val="128"/>
    </font>
    <font>
      <b/>
      <sz val="9"/>
      <name val="MEIRYO UI"/>
      <family val="2"/>
      <charset val="128"/>
    </font>
    <font>
      <b/>
      <u/>
      <sz val="10"/>
      <color theme="1"/>
      <name val="Arial"/>
      <family val="2"/>
    </font>
    <font>
      <b/>
      <u/>
      <sz val="10"/>
      <color theme="1"/>
      <name val="Meiryo UI"/>
      <family val="3"/>
      <charset val="128"/>
    </font>
    <font>
      <sz val="10"/>
      <color indexed="8"/>
      <name val="Arial"/>
      <family val="2"/>
    </font>
    <font>
      <sz val="10"/>
      <color indexed="8"/>
      <name val="Meiryo UI"/>
      <family val="3"/>
      <charset val="128"/>
    </font>
    <font>
      <sz val="10"/>
      <color rgb="FF000000"/>
      <name val="Meiryo UI"/>
      <family val="3"/>
      <charset val="128"/>
    </font>
    <font>
      <b/>
      <u/>
      <sz val="10.5"/>
      <color theme="1"/>
      <name val="Arial"/>
      <family val="2"/>
    </font>
    <font>
      <b/>
      <u/>
      <sz val="10"/>
      <color rgb="FF000000"/>
      <name val="Meiryo UI"/>
      <family val="3"/>
      <charset val="128"/>
    </font>
    <font>
      <b/>
      <u/>
      <sz val="10"/>
      <color theme="1"/>
      <name val="Meiryo UI"/>
      <family val="2"/>
      <charset val="128"/>
    </font>
    <font>
      <sz val="10"/>
      <color theme="1"/>
      <name val="Meiryo UI"/>
      <family val="2"/>
    </font>
    <font>
      <sz val="9"/>
      <color indexed="8"/>
      <name val="Arial"/>
      <family val="3"/>
      <charset val="128"/>
    </font>
    <font>
      <b/>
      <u/>
      <sz val="10"/>
      <color rgb="FFFF0000"/>
      <name val="Meiryo UI"/>
      <family val="3"/>
      <charset val="128"/>
    </font>
    <font>
      <b/>
      <u/>
      <sz val="10"/>
      <color theme="1"/>
      <name val="Arial"/>
      <family val="3"/>
    </font>
    <font>
      <b/>
      <sz val="9"/>
      <name val="Arial"/>
      <family val="3"/>
    </font>
    <font>
      <sz val="9"/>
      <color indexed="8"/>
      <name val="ＭＳ Ｐゴシック"/>
      <family val="3"/>
      <charset val="128"/>
    </font>
    <font>
      <b/>
      <u/>
      <sz val="9"/>
      <color indexed="8"/>
      <name val="ＭＳ Ｐゴシック"/>
      <family val="3"/>
      <charset val="128"/>
    </font>
    <font>
      <b/>
      <sz val="9"/>
      <color theme="1"/>
      <name val="AriaK"/>
      <family val="2"/>
    </font>
    <font>
      <b/>
      <sz val="9"/>
      <color theme="1"/>
      <name val="Arial"/>
      <family val="2"/>
      <charset val="128"/>
    </font>
    <font>
      <b/>
      <sz val="9"/>
      <color theme="1"/>
      <name val="ＭＳ Ｐゴシック"/>
      <family val="2"/>
      <charset val="128"/>
    </font>
    <font>
      <b/>
      <sz val="9"/>
      <color rgb="FFFF0000"/>
      <name val="Arial"/>
      <family val="2"/>
      <charset val="128"/>
    </font>
    <font>
      <b/>
      <sz val="9"/>
      <color rgb="FFFF0000"/>
      <name val="ＭＳ Ｐゴシック"/>
      <family val="3"/>
      <charset val="128"/>
    </font>
    <font>
      <b/>
      <sz val="9"/>
      <color theme="1"/>
      <name val="ＭＳ 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8"/>
      <color rgb="FF0000CC"/>
      <name val="ＭＳ Ｐゴシック"/>
      <family val="3"/>
      <charset val="128"/>
    </font>
    <font>
      <sz val="9"/>
      <color rgb="FF0000CC"/>
      <name val="Arial"/>
      <family val="2"/>
    </font>
    <font>
      <b/>
      <sz val="8"/>
      <color rgb="FF0000CC"/>
      <name val="Arial"/>
      <family val="2"/>
    </font>
    <font>
      <sz val="8"/>
      <color theme="1"/>
      <name val="Yu Gothic"/>
      <family val="2"/>
      <charset val="128"/>
    </font>
    <font>
      <b/>
      <sz val="8"/>
      <color theme="1"/>
      <name val="ＭＳ Ｐゴシック"/>
      <family val="3"/>
      <charset val="128"/>
    </font>
    <font>
      <b/>
      <sz val="8"/>
      <color rgb="FFFF0000"/>
      <name val="Meiryo UI"/>
      <family val="3"/>
      <charset val="128"/>
    </font>
    <font>
      <sz val="20"/>
      <color theme="1"/>
      <name val="ＭＳ Ｐゴシック"/>
      <family val="2"/>
      <charset val="128"/>
    </font>
    <font>
      <u/>
      <sz val="16"/>
      <color theme="10"/>
      <name val="ＭＳ Ｐゴシック"/>
      <family val="3"/>
      <charset val="128"/>
    </font>
    <font>
      <sz val="9"/>
      <color rgb="FFFF0000"/>
      <name val="Arial"/>
      <family val="2"/>
      <charset val="128"/>
    </font>
    <font>
      <sz val="9"/>
      <color rgb="FF0000FF"/>
      <name val="Arial"/>
      <family val="2"/>
    </font>
    <font>
      <sz val="9"/>
      <color theme="1"/>
      <name val="AriNA"/>
    </font>
    <font>
      <sz val="9"/>
      <color rgb="FFFF0000"/>
      <name val="ＭＳ Ｐゴシック"/>
      <family val="2"/>
      <charset val="128"/>
    </font>
    <font>
      <b/>
      <strike/>
      <sz val="9"/>
      <color theme="1"/>
      <name val="Arial"/>
      <family val="2"/>
    </font>
    <font>
      <strike/>
      <sz val="9"/>
      <name val="Arial"/>
      <family val="2"/>
    </font>
    <font>
      <strike/>
      <sz val="9"/>
      <color theme="1"/>
      <name val="Arial"/>
      <family val="2"/>
    </font>
    <font>
      <sz val="9"/>
      <name val="ＭＳ Ｐゴシック"/>
      <family val="2"/>
      <charset val="128"/>
    </font>
    <font>
      <strike/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CCC0DA"/>
        <bgColor indexed="64"/>
      </patternFill>
    </fill>
  </fills>
  <borders count="176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 style="thick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ck">
        <color indexed="64"/>
      </right>
      <top style="double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/>
      <top style="thick">
        <color indexed="64"/>
      </top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thick">
        <color indexed="64"/>
      </bottom>
      <diagonal/>
    </border>
    <border>
      <left/>
      <right style="dotted">
        <color indexed="64"/>
      </right>
      <top style="thick">
        <color indexed="64"/>
      </top>
      <bottom/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/>
      <right style="dotted">
        <color indexed="64"/>
      </right>
      <top style="double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dotted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/>
      <top style="thick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  <border>
      <left/>
      <right style="medium">
        <color indexed="64"/>
      </right>
      <top style="thick">
        <color indexed="64"/>
      </top>
      <bottom style="double">
        <color indexed="64"/>
      </bottom>
      <diagonal/>
    </border>
    <border>
      <left style="medium">
        <color indexed="64"/>
      </left>
      <right/>
      <top style="thick">
        <color indexed="64"/>
      </top>
      <bottom style="double">
        <color indexed="64"/>
      </bottom>
      <diagonal/>
    </border>
    <border>
      <left/>
      <right style="dotted">
        <color indexed="64"/>
      </right>
      <top style="thick">
        <color indexed="64"/>
      </top>
      <bottom style="double">
        <color indexed="64"/>
      </bottom>
      <diagonal/>
    </border>
    <border>
      <left/>
      <right style="thick">
        <color indexed="64"/>
      </right>
      <top style="thick">
        <color indexed="64"/>
      </top>
      <bottom style="double">
        <color indexed="64"/>
      </bottom>
      <diagonal/>
    </border>
    <border>
      <left/>
      <right/>
      <top style="double">
        <color rgb="FF7030A0"/>
      </top>
      <bottom style="double">
        <color rgb="FF7030A0"/>
      </bottom>
      <diagonal/>
    </border>
    <border>
      <left style="thick">
        <color indexed="64"/>
      </left>
      <right/>
      <top style="thick">
        <color indexed="64"/>
      </top>
      <bottom style="double">
        <color indexed="64"/>
      </bottom>
      <diagonal/>
    </border>
    <border>
      <left style="thick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tted">
        <color indexed="64"/>
      </right>
      <top style="medium">
        <color indexed="64"/>
      </top>
      <bottom style="double">
        <color indexed="64"/>
      </bottom>
      <diagonal/>
    </border>
    <border>
      <left style="dotted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ck">
        <color indexed="64"/>
      </right>
      <top style="medium">
        <color indexed="64"/>
      </top>
      <bottom style="double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dotted">
        <color indexed="64"/>
      </right>
      <top style="hair">
        <color indexed="64"/>
      </top>
      <bottom style="medium">
        <color indexed="64"/>
      </bottom>
      <diagonal/>
    </border>
    <border>
      <left style="dotted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dotted">
        <color indexed="64"/>
      </left>
      <right/>
      <top/>
      <bottom style="hair">
        <color indexed="64"/>
      </bottom>
      <diagonal/>
    </border>
    <border>
      <left/>
      <right style="dotted">
        <color indexed="64"/>
      </right>
      <top/>
      <bottom style="thick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hair">
        <color indexed="64"/>
      </bottom>
      <diagonal/>
    </border>
    <border>
      <left/>
      <right style="dotted">
        <color indexed="64"/>
      </right>
      <top style="dotted">
        <color indexed="64"/>
      </top>
      <bottom style="hair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dotted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ck">
        <color indexed="64"/>
      </bottom>
      <diagonal/>
    </border>
    <border>
      <left/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dotted">
        <color indexed="64"/>
      </left>
      <right/>
      <top style="dotted">
        <color indexed="64"/>
      </top>
      <bottom style="thick">
        <color indexed="64"/>
      </bottom>
      <diagonal/>
    </border>
    <border>
      <left/>
      <right/>
      <top style="dotted">
        <color indexed="64"/>
      </top>
      <bottom style="thick">
        <color indexed="64"/>
      </bottom>
      <diagonal/>
    </border>
    <border>
      <left/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dotted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double">
        <color indexed="64"/>
      </top>
      <bottom style="hair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hair">
        <color indexed="64"/>
      </top>
      <bottom style="hair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hair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medium">
        <color indexed="64"/>
      </bottom>
      <diagonal/>
    </border>
    <border>
      <left style="thin">
        <color theme="2"/>
      </left>
      <right style="thin">
        <color theme="2"/>
      </right>
      <top/>
      <bottom style="hair">
        <color indexed="64"/>
      </bottom>
      <diagonal/>
    </border>
    <border>
      <left style="thin">
        <color theme="2"/>
      </left>
      <right style="thin">
        <color theme="2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ashed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dashed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4" fillId="0" borderId="0">
      <alignment vertical="center"/>
    </xf>
    <xf numFmtId="0" fontId="35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393">
    <xf numFmtId="0" fontId="0" fillId="0" borderId="0" xfId="0">
      <alignment vertical="center"/>
    </xf>
    <xf numFmtId="0" fontId="7" fillId="0" borderId="0" xfId="0" applyFont="1">
      <alignment vertical="center"/>
    </xf>
    <xf numFmtId="0" fontId="15" fillId="0" borderId="0" xfId="0" applyFont="1">
      <alignment vertical="center"/>
    </xf>
    <xf numFmtId="0" fontId="14" fillId="0" borderId="0" xfId="0" applyFont="1">
      <alignment vertical="center"/>
    </xf>
    <xf numFmtId="0" fontId="14" fillId="0" borderId="3" xfId="0" applyFont="1" applyBorder="1">
      <alignment vertical="center"/>
    </xf>
    <xf numFmtId="0" fontId="14" fillId="0" borderId="6" xfId="0" applyFont="1" applyBorder="1">
      <alignment vertical="center"/>
    </xf>
    <xf numFmtId="0" fontId="14" fillId="0" borderId="0" xfId="0" quotePrefix="1" applyFont="1">
      <alignment vertical="center"/>
    </xf>
    <xf numFmtId="0" fontId="24" fillId="0" borderId="0" xfId="0" applyFont="1">
      <alignment vertical="center"/>
    </xf>
    <xf numFmtId="0" fontId="15" fillId="0" borderId="0" xfId="0" applyFont="1" applyAlignment="1"/>
    <xf numFmtId="14" fontId="14" fillId="0" borderId="0" xfId="0" applyNumberFormat="1" applyFont="1">
      <alignment vertical="center"/>
    </xf>
    <xf numFmtId="0" fontId="19" fillId="0" borderId="0" xfId="0" applyFont="1">
      <alignment vertical="center"/>
    </xf>
    <xf numFmtId="186" fontId="14" fillId="0" borderId="0" xfId="0" applyNumberFormat="1" applyFont="1">
      <alignment vertical="center"/>
    </xf>
    <xf numFmtId="0" fontId="25" fillId="0" borderId="50" xfId="0" applyFont="1" applyBorder="1" applyAlignment="1">
      <alignment horizontal="right" vertical="center"/>
    </xf>
    <xf numFmtId="176" fontId="14" fillId="0" borderId="24" xfId="0" quotePrefix="1" applyNumberFormat="1" applyFont="1" applyBorder="1" applyAlignment="1">
      <alignment horizontal="center" vertical="center"/>
    </xf>
    <xf numFmtId="0" fontId="14" fillId="0" borderId="4" xfId="0" applyFont="1" applyBorder="1">
      <alignment vertical="center"/>
    </xf>
    <xf numFmtId="0" fontId="14" fillId="0" borderId="7" xfId="0" applyFont="1" applyBorder="1">
      <alignment vertical="center"/>
    </xf>
    <xf numFmtId="0" fontId="14" fillId="0" borderId="0" xfId="0" applyFont="1" applyAlignment="1">
      <alignment horizontal="center" vertical="center"/>
    </xf>
    <xf numFmtId="0" fontId="22" fillId="0" borderId="0" xfId="0" applyFont="1">
      <alignment vertical="center"/>
    </xf>
    <xf numFmtId="176" fontId="8" fillId="0" borderId="24" xfId="0" quotePrefix="1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182" fontId="14" fillId="0" borderId="0" xfId="0" applyNumberFormat="1" applyFont="1" applyAlignment="1">
      <alignment horizontal="center" vertical="center"/>
    </xf>
    <xf numFmtId="176" fontId="8" fillId="0" borderId="0" xfId="0" applyNumberFormat="1" applyFont="1" applyAlignment="1">
      <alignment horizontal="right" vertical="center"/>
    </xf>
    <xf numFmtId="176" fontId="8" fillId="0" borderId="0" xfId="0" quotePrefix="1" applyNumberFormat="1" applyFont="1" applyAlignment="1">
      <alignment horizontal="center" vertical="center"/>
    </xf>
    <xf numFmtId="177" fontId="8" fillId="0" borderId="0" xfId="0" applyNumberFormat="1" applyFont="1" applyAlignment="1">
      <alignment horizontal="left" vertical="center"/>
    </xf>
    <xf numFmtId="179" fontId="8" fillId="0" borderId="0" xfId="0" applyNumberFormat="1" applyFont="1" applyAlignment="1">
      <alignment horizontal="center" vertical="center"/>
    </xf>
    <xf numFmtId="0" fontId="23" fillId="0" borderId="0" xfId="0" applyFont="1">
      <alignment vertical="center"/>
    </xf>
    <xf numFmtId="49" fontId="14" fillId="0" borderId="0" xfId="0" applyNumberFormat="1" applyFont="1">
      <alignment vertical="center"/>
    </xf>
    <xf numFmtId="179" fontId="14" fillId="0" borderId="0" xfId="0" applyNumberFormat="1" applyFont="1">
      <alignment vertical="center"/>
    </xf>
    <xf numFmtId="0" fontId="14" fillId="0" borderId="0" xfId="0" applyFont="1" applyAlignment="1">
      <alignment horizontal="left" vertical="center"/>
    </xf>
    <xf numFmtId="176" fontId="14" fillId="0" borderId="0" xfId="0" applyNumberFormat="1" applyFont="1" applyAlignment="1">
      <alignment horizontal="right" vertical="center"/>
    </xf>
    <xf numFmtId="176" fontId="14" fillId="0" borderId="0" xfId="0" quotePrefix="1" applyNumberFormat="1" applyFont="1" applyAlignment="1">
      <alignment horizontal="center" vertical="center"/>
    </xf>
    <xf numFmtId="177" fontId="14" fillId="0" borderId="0" xfId="0" applyNumberFormat="1" applyFont="1" applyAlignment="1">
      <alignment horizontal="left" vertical="center"/>
    </xf>
    <xf numFmtId="178" fontId="14" fillId="0" borderId="0" xfId="0" applyNumberFormat="1" applyFont="1" applyAlignment="1">
      <alignment horizontal="right" vertical="center"/>
    </xf>
    <xf numFmtId="179" fontId="14" fillId="0" borderId="0" xfId="0" applyNumberFormat="1" applyFont="1" applyAlignment="1">
      <alignment horizontal="center" vertical="center"/>
    </xf>
    <xf numFmtId="14" fontId="14" fillId="0" borderId="0" xfId="0" applyNumberFormat="1" applyFont="1" applyAlignment="1"/>
    <xf numFmtId="0" fontId="22" fillId="0" borderId="0" xfId="0" applyFont="1" applyAlignment="1">
      <alignment vertical="center" wrapText="1"/>
    </xf>
    <xf numFmtId="0" fontId="14" fillId="0" borderId="69" xfId="0" applyFont="1" applyBorder="1">
      <alignment vertical="center"/>
    </xf>
    <xf numFmtId="14" fontId="13" fillId="0" borderId="0" xfId="0" applyNumberFormat="1" applyFont="1" applyAlignment="1"/>
    <xf numFmtId="0" fontId="14" fillId="0" borderId="1" xfId="0" applyFont="1" applyBorder="1">
      <alignment vertical="center"/>
    </xf>
    <xf numFmtId="49" fontId="15" fillId="0" borderId="0" xfId="0" applyNumberFormat="1" applyFont="1">
      <alignment vertical="center"/>
    </xf>
    <xf numFmtId="178" fontId="14" fillId="0" borderId="0" xfId="0" applyNumberFormat="1" applyFont="1">
      <alignment vertical="center"/>
    </xf>
    <xf numFmtId="0" fontId="8" fillId="0" borderId="0" xfId="0" applyFont="1" applyAlignment="1">
      <alignment horizontal="left" vertical="center"/>
    </xf>
    <xf numFmtId="49" fontId="22" fillId="0" borderId="0" xfId="0" applyNumberFormat="1" applyFont="1">
      <alignment vertical="center"/>
    </xf>
    <xf numFmtId="0" fontId="23" fillId="0" borderId="0" xfId="1" applyFont="1" applyAlignment="1" applyProtection="1">
      <alignment vertical="center"/>
    </xf>
    <xf numFmtId="0" fontId="46" fillId="0" borderId="0" xfId="1" applyFont="1" applyAlignment="1" applyProtection="1">
      <alignment vertical="center"/>
    </xf>
    <xf numFmtId="0" fontId="44" fillId="0" borderId="0" xfId="0" applyFont="1">
      <alignment vertical="center"/>
    </xf>
    <xf numFmtId="0" fontId="23" fillId="0" borderId="0" xfId="0" quotePrefix="1" applyFont="1">
      <alignment vertical="center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horizontal="right" vertical="center"/>
    </xf>
    <xf numFmtId="0" fontId="14" fillId="0" borderId="0" xfId="0" applyFont="1" applyAlignment="1">
      <alignment horizontal="right" vertical="center"/>
    </xf>
    <xf numFmtId="0" fontId="4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8" fillId="0" borderId="0" xfId="0" applyFont="1">
      <alignment vertical="center"/>
    </xf>
    <xf numFmtId="176" fontId="8" fillId="0" borderId="27" xfId="0" quotePrefix="1" applyNumberFormat="1" applyFont="1" applyBorder="1" applyAlignment="1">
      <alignment horizontal="center" vertical="center"/>
    </xf>
    <xf numFmtId="0" fontId="50" fillId="0" borderId="0" xfId="0" applyFont="1">
      <alignment vertical="center"/>
    </xf>
    <xf numFmtId="0" fontId="25" fillId="0" borderId="62" xfId="0" applyFont="1" applyBorder="1" applyAlignment="1">
      <alignment horizontal="right" vertical="center"/>
    </xf>
    <xf numFmtId="0" fontId="14" fillId="2" borderId="90" xfId="0" applyFont="1" applyFill="1" applyBorder="1">
      <alignment vertical="center"/>
    </xf>
    <xf numFmtId="0" fontId="14" fillId="2" borderId="91" xfId="0" applyFont="1" applyFill="1" applyBorder="1">
      <alignment vertical="center"/>
    </xf>
    <xf numFmtId="0" fontId="14" fillId="2" borderId="92" xfId="0" applyFont="1" applyFill="1" applyBorder="1">
      <alignment vertical="center"/>
    </xf>
    <xf numFmtId="0" fontId="14" fillId="2" borderId="93" xfId="0" applyFont="1" applyFill="1" applyBorder="1">
      <alignment vertical="center"/>
    </xf>
    <xf numFmtId="0" fontId="14" fillId="2" borderId="94" xfId="0" applyFont="1" applyFill="1" applyBorder="1">
      <alignment vertical="center"/>
    </xf>
    <xf numFmtId="0" fontId="14" fillId="2" borderId="95" xfId="0" applyFont="1" applyFill="1" applyBorder="1">
      <alignment vertical="center"/>
    </xf>
    <xf numFmtId="0" fontId="14" fillId="2" borderId="14" xfId="0" applyFont="1" applyFill="1" applyBorder="1">
      <alignment vertical="center"/>
    </xf>
    <xf numFmtId="0" fontId="14" fillId="2" borderId="96" xfId="0" applyFont="1" applyFill="1" applyBorder="1">
      <alignment vertical="center"/>
    </xf>
    <xf numFmtId="186" fontId="23" fillId="0" borderId="0" xfId="0" applyNumberFormat="1" applyFont="1">
      <alignment vertical="center"/>
    </xf>
    <xf numFmtId="185" fontId="23" fillId="0" borderId="0" xfId="0" applyNumberFormat="1" applyFont="1">
      <alignment vertical="center"/>
    </xf>
    <xf numFmtId="0" fontId="36" fillId="0" borderId="0" xfId="0" applyFont="1" applyAlignment="1">
      <alignment horizontal="center" vertical="center"/>
    </xf>
    <xf numFmtId="0" fontId="15" fillId="0" borderId="12" xfId="0" quotePrefix="1" applyFont="1" applyBorder="1" applyAlignment="1">
      <alignment horizontal="center" vertical="center"/>
    </xf>
    <xf numFmtId="179" fontId="14" fillId="0" borderId="0" xfId="0" applyNumberFormat="1" applyFont="1" applyAlignment="1">
      <alignment horizontal="centerContinuous" vertical="center"/>
    </xf>
    <xf numFmtId="176" fontId="14" fillId="0" borderId="0" xfId="0" applyNumberFormat="1" applyFont="1" applyAlignment="1">
      <alignment horizontal="centerContinuous" vertical="center"/>
    </xf>
    <xf numFmtId="0" fontId="66" fillId="0" borderId="0" xfId="0" applyFont="1">
      <alignment vertical="center"/>
    </xf>
    <xf numFmtId="0" fontId="67" fillId="0" borderId="0" xfId="0" applyFont="1">
      <alignment vertical="center"/>
    </xf>
    <xf numFmtId="0" fontId="8" fillId="0" borderId="24" xfId="0" applyFont="1" applyBorder="1">
      <alignment vertical="center"/>
    </xf>
    <xf numFmtId="0" fontId="5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6" fillId="0" borderId="0" xfId="0" applyFont="1">
      <alignment vertical="center"/>
    </xf>
    <xf numFmtId="0" fontId="25" fillId="0" borderId="0" xfId="0" applyFont="1" applyAlignment="1">
      <alignment horizontal="right" vertical="center"/>
    </xf>
    <xf numFmtId="49" fontId="14" fillId="0" borderId="0" xfId="0" applyNumberFormat="1" applyFont="1" applyAlignment="1">
      <alignment horizontal="center" vertical="center"/>
    </xf>
    <xf numFmtId="184" fontId="14" fillId="0" borderId="0" xfId="0" applyNumberFormat="1" applyFont="1" applyAlignment="1">
      <alignment horizontal="center" vertical="center"/>
    </xf>
    <xf numFmtId="176" fontId="8" fillId="0" borderId="0" xfId="0" applyNumberFormat="1" applyFont="1" applyAlignment="1">
      <alignment horizontal="center" vertical="center"/>
    </xf>
    <xf numFmtId="176" fontId="14" fillId="0" borderId="27" xfId="0" quotePrefix="1" applyNumberFormat="1" applyFont="1" applyBorder="1" applyAlignment="1">
      <alignment horizontal="center" vertical="center"/>
    </xf>
    <xf numFmtId="179" fontId="14" fillId="0" borderId="0" xfId="0" applyNumberFormat="1" applyFont="1" applyAlignment="1">
      <alignment horizontal="right" vertical="center"/>
    </xf>
    <xf numFmtId="176" fontId="14" fillId="0" borderId="0" xfId="0" applyNumberFormat="1" applyFont="1">
      <alignment vertical="center"/>
    </xf>
    <xf numFmtId="177" fontId="14" fillId="0" borderId="0" xfId="0" applyNumberFormat="1" applyFont="1">
      <alignment vertical="center"/>
    </xf>
    <xf numFmtId="0" fontId="14" fillId="0" borderId="2" xfId="0" applyFont="1" applyBorder="1">
      <alignment vertical="center"/>
    </xf>
    <xf numFmtId="0" fontId="8" fillId="0" borderId="0" xfId="0" applyFont="1" applyAlignment="1">
      <alignment vertical="center" shrinkToFit="1"/>
    </xf>
    <xf numFmtId="49" fontId="14" fillId="0" borderId="0" xfId="0" applyNumberFormat="1" applyFont="1" applyAlignment="1">
      <alignment horizontal="centerContinuous" vertical="center" shrinkToFit="1"/>
    </xf>
    <xf numFmtId="0" fontId="68" fillId="0" borderId="0" xfId="0" applyFont="1">
      <alignment vertical="center"/>
    </xf>
    <xf numFmtId="176" fontId="14" fillId="0" borderId="0" xfId="0" quotePrefix="1" applyNumberFormat="1" applyFont="1">
      <alignment vertical="center"/>
    </xf>
    <xf numFmtId="49" fontId="14" fillId="0" borderId="0" xfId="0" applyNumberFormat="1" applyFont="1" applyAlignment="1">
      <alignment horizontal="left" vertical="center"/>
    </xf>
    <xf numFmtId="0" fontId="62" fillId="0" borderId="0" xfId="0" applyFont="1">
      <alignment vertical="center"/>
    </xf>
    <xf numFmtId="0" fontId="29" fillId="0" borderId="0" xfId="0" applyFont="1" applyAlignment="1"/>
    <xf numFmtId="176" fontId="14" fillId="0" borderId="49" xfId="0" quotePrefix="1" applyNumberFormat="1" applyFont="1" applyBorder="1" applyAlignment="1">
      <alignment horizontal="center" vertical="center"/>
    </xf>
    <xf numFmtId="0" fontId="7" fillId="0" borderId="0" xfId="0" applyFont="1" applyAlignment="1"/>
    <xf numFmtId="183" fontId="8" fillId="0" borderId="0" xfId="0" applyNumberFormat="1" applyFont="1" applyAlignment="1">
      <alignment horizontal="center" vertical="center"/>
    </xf>
    <xf numFmtId="0" fontId="16" fillId="0" borderId="0" xfId="0" applyFont="1" applyAlignment="1">
      <alignment vertical="center" wrapText="1"/>
    </xf>
    <xf numFmtId="49" fontId="8" fillId="0" borderId="0" xfId="0" applyNumberFormat="1" applyFont="1" applyAlignment="1">
      <alignment horizontal="center" vertical="center"/>
    </xf>
    <xf numFmtId="49" fontId="8" fillId="0" borderId="0" xfId="0" applyNumberFormat="1" applyFont="1">
      <alignment vertical="center"/>
    </xf>
    <xf numFmtId="0" fontId="11" fillId="0" borderId="0" xfId="0" applyFont="1">
      <alignment vertical="center"/>
    </xf>
    <xf numFmtId="189" fontId="23" fillId="0" borderId="0" xfId="0" quotePrefix="1" applyNumberFormat="1" applyFont="1">
      <alignment vertical="center"/>
    </xf>
    <xf numFmtId="190" fontId="14" fillId="0" borderId="24" xfId="0" quotePrefix="1" applyNumberFormat="1" applyFont="1" applyBorder="1" applyAlignment="1">
      <alignment horizontal="center" vertical="center"/>
    </xf>
    <xf numFmtId="0" fontId="13" fillId="0" borderId="0" xfId="0" applyFont="1">
      <alignment vertical="center"/>
    </xf>
    <xf numFmtId="0" fontId="36" fillId="0" borderId="0" xfId="0" applyFont="1" applyAlignment="1">
      <alignment horizontal="left" vertical="center"/>
    </xf>
    <xf numFmtId="190" fontId="14" fillId="0" borderId="27" xfId="0" quotePrefix="1" applyNumberFormat="1" applyFont="1" applyBorder="1" applyAlignment="1">
      <alignment horizontal="center" vertical="center"/>
    </xf>
    <xf numFmtId="0" fontId="80" fillId="0" borderId="0" xfId="0" applyFont="1">
      <alignment vertical="center"/>
    </xf>
    <xf numFmtId="0" fontId="82" fillId="0" borderId="0" xfId="0" applyFont="1">
      <alignment vertical="center"/>
    </xf>
    <xf numFmtId="0" fontId="19" fillId="2" borderId="14" xfId="0" quotePrefix="1" applyFont="1" applyFill="1" applyBorder="1">
      <alignment vertical="center"/>
    </xf>
    <xf numFmtId="0" fontId="37" fillId="0" borderId="0" xfId="0" applyFont="1">
      <alignment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176" fontId="19" fillId="0" borderId="0" xfId="0" applyNumberFormat="1" applyFont="1" applyAlignment="1">
      <alignment horizontal="right" vertical="center"/>
    </xf>
    <xf numFmtId="176" fontId="19" fillId="0" borderId="0" xfId="0" quotePrefix="1" applyNumberFormat="1" applyFont="1" applyAlignment="1">
      <alignment horizontal="center" vertical="center"/>
    </xf>
    <xf numFmtId="178" fontId="19" fillId="0" borderId="0" xfId="0" applyNumberFormat="1" applyFont="1" applyAlignment="1">
      <alignment horizontal="right" vertical="center"/>
    </xf>
    <xf numFmtId="179" fontId="19" fillId="0" borderId="0" xfId="0" applyNumberFormat="1" applyFont="1" applyAlignment="1">
      <alignment horizontal="center" vertical="center"/>
    </xf>
    <xf numFmtId="179" fontId="19" fillId="0" borderId="0" xfId="0" applyNumberFormat="1" applyFont="1" applyAlignment="1">
      <alignment horizontal="right" vertical="center"/>
    </xf>
    <xf numFmtId="0" fontId="84" fillId="0" borderId="0" xfId="0" applyFont="1" applyAlignment="1">
      <alignment horizontal="left" vertical="center"/>
    </xf>
    <xf numFmtId="187" fontId="19" fillId="0" borderId="0" xfId="0" applyNumberFormat="1" applyFont="1" applyAlignment="1">
      <alignment horizontal="center" vertical="center"/>
    </xf>
    <xf numFmtId="179" fontId="84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right" vertical="center"/>
    </xf>
    <xf numFmtId="179" fontId="19" fillId="0" borderId="0" xfId="0" applyNumberFormat="1" applyFont="1">
      <alignment vertical="center"/>
    </xf>
    <xf numFmtId="0" fontId="16" fillId="0" borderId="0" xfId="0" applyFont="1">
      <alignment vertical="center"/>
    </xf>
    <xf numFmtId="177" fontId="19" fillId="0" borderId="0" xfId="0" applyNumberFormat="1" applyFont="1" applyAlignment="1">
      <alignment horizontal="left" vertical="center"/>
    </xf>
    <xf numFmtId="0" fontId="87" fillId="0" borderId="0" xfId="0" applyFont="1">
      <alignment vertical="center"/>
    </xf>
    <xf numFmtId="178" fontId="19" fillId="0" borderId="0" xfId="0" applyNumberFormat="1" applyFont="1">
      <alignment vertical="center"/>
    </xf>
    <xf numFmtId="0" fontId="88" fillId="0" borderId="8" xfId="0" applyFont="1" applyBorder="1">
      <alignment vertical="center"/>
    </xf>
    <xf numFmtId="0" fontId="19" fillId="0" borderId="9" xfId="0" applyFont="1" applyBorder="1">
      <alignment vertical="center"/>
    </xf>
    <xf numFmtId="0" fontId="19" fillId="0" borderId="10" xfId="0" applyFont="1" applyBorder="1">
      <alignment vertical="center"/>
    </xf>
    <xf numFmtId="0" fontId="89" fillId="0" borderId="8" xfId="0" applyFont="1" applyBorder="1">
      <alignment vertical="center"/>
    </xf>
    <xf numFmtId="178" fontId="19" fillId="0" borderId="9" xfId="0" applyNumberFormat="1" applyFont="1" applyBorder="1">
      <alignment vertical="center"/>
    </xf>
    <xf numFmtId="0" fontId="16" fillId="0" borderId="9" xfId="0" applyFont="1" applyBorder="1">
      <alignment vertical="center"/>
    </xf>
    <xf numFmtId="0" fontId="37" fillId="0" borderId="8" xfId="0" applyFont="1" applyBorder="1">
      <alignment vertical="center"/>
    </xf>
    <xf numFmtId="179" fontId="84" fillId="0" borderId="9" xfId="0" applyNumberFormat="1" applyFont="1" applyBorder="1" applyAlignment="1">
      <alignment horizontal="center" vertical="center"/>
    </xf>
    <xf numFmtId="179" fontId="19" fillId="0" borderId="9" xfId="0" applyNumberFormat="1" applyFont="1" applyBorder="1" applyAlignment="1">
      <alignment horizontal="center" vertical="center"/>
    </xf>
    <xf numFmtId="0" fontId="19" fillId="0" borderId="3" xfId="0" applyFont="1" applyBorder="1">
      <alignment vertical="center"/>
    </xf>
    <xf numFmtId="0" fontId="19" fillId="0" borderId="4" xfId="0" applyFont="1" applyBorder="1">
      <alignment vertical="center"/>
    </xf>
    <xf numFmtId="0" fontId="19" fillId="0" borderId="5" xfId="0" applyFont="1" applyBorder="1">
      <alignment vertical="center"/>
    </xf>
    <xf numFmtId="0" fontId="19" fillId="0" borderId="6" xfId="0" applyFont="1" applyBorder="1">
      <alignment vertical="center"/>
    </xf>
    <xf numFmtId="0" fontId="19" fillId="0" borderId="7" xfId="0" applyFont="1" applyBorder="1">
      <alignment vertical="center"/>
    </xf>
    <xf numFmtId="0" fontId="64" fillId="0" borderId="0" xfId="0" applyFont="1" applyAlignment="1">
      <alignment vertical="center" wrapText="1"/>
    </xf>
    <xf numFmtId="0" fontId="15" fillId="0" borderId="0" xfId="0" applyFont="1" applyAlignment="1">
      <alignment horizontal="right" vertical="center"/>
    </xf>
    <xf numFmtId="0" fontId="84" fillId="0" borderId="5" xfId="0" applyFont="1" applyBorder="1">
      <alignment vertical="center"/>
    </xf>
    <xf numFmtId="0" fontId="16" fillId="2" borderId="0" xfId="0" quotePrefix="1" applyFont="1" applyFill="1">
      <alignment vertical="center"/>
    </xf>
    <xf numFmtId="0" fontId="19" fillId="2" borderId="0" xfId="0" applyFont="1" applyFill="1">
      <alignment vertical="center"/>
    </xf>
    <xf numFmtId="0" fontId="14" fillId="2" borderId="0" xfId="0" applyFont="1" applyFill="1">
      <alignment vertical="center"/>
    </xf>
    <xf numFmtId="0" fontId="19" fillId="2" borderId="0" xfId="0" quotePrefix="1" applyFont="1" applyFill="1">
      <alignment vertical="center"/>
    </xf>
    <xf numFmtId="0" fontId="39" fillId="2" borderId="0" xfId="0" applyFont="1" applyFill="1">
      <alignment vertical="center"/>
    </xf>
    <xf numFmtId="179" fontId="19" fillId="2" borderId="0" xfId="0" applyNumberFormat="1" applyFont="1" applyFill="1" applyAlignment="1">
      <alignment vertical="center" wrapText="1"/>
    </xf>
    <xf numFmtId="0" fontId="14" fillId="0" borderId="93" xfId="0" applyFont="1" applyBorder="1">
      <alignment vertical="center"/>
    </xf>
    <xf numFmtId="0" fontId="56" fillId="0" borderId="0" xfId="0" applyFont="1" applyAlignment="1">
      <alignment vertical="center" wrapText="1"/>
    </xf>
    <xf numFmtId="0" fontId="16" fillId="0" borderId="0" xfId="0" applyFont="1" applyAlignment="1">
      <alignment horizontal="right" vertical="center"/>
    </xf>
    <xf numFmtId="0" fontId="16" fillId="0" borderId="12" xfId="0" quotePrefix="1" applyFont="1" applyBorder="1" applyAlignment="1">
      <alignment horizontal="center" vertical="center"/>
    </xf>
    <xf numFmtId="181" fontId="23" fillId="0" borderId="0" xfId="0" applyNumberFormat="1" applyFont="1">
      <alignment vertical="center"/>
    </xf>
    <xf numFmtId="178" fontId="26" fillId="0" borderId="0" xfId="0" applyNumberFormat="1" applyFont="1">
      <alignment vertical="center"/>
    </xf>
    <xf numFmtId="0" fontId="101" fillId="0" borderId="0" xfId="0" applyFont="1">
      <alignment vertical="center"/>
    </xf>
    <xf numFmtId="0" fontId="104" fillId="0" borderId="0" xfId="0" applyFont="1">
      <alignment vertical="center"/>
    </xf>
    <xf numFmtId="0" fontId="74" fillId="0" borderId="0" xfId="0" applyFont="1">
      <alignment vertical="center"/>
    </xf>
    <xf numFmtId="0" fontId="34" fillId="0" borderId="0" xfId="0" applyFont="1">
      <alignment vertical="center"/>
    </xf>
    <xf numFmtId="0" fontId="108" fillId="0" borderId="0" xfId="0" applyFont="1">
      <alignment vertical="center"/>
    </xf>
    <xf numFmtId="0" fontId="81" fillId="0" borderId="8" xfId="0" quotePrefix="1" applyFont="1" applyBorder="1">
      <alignment vertical="center"/>
    </xf>
    <xf numFmtId="0" fontId="23" fillId="0" borderId="8" xfId="0" quotePrefix="1" applyFont="1" applyBorder="1">
      <alignment vertical="center"/>
    </xf>
    <xf numFmtId="0" fontId="23" fillId="0" borderId="3" xfId="0" quotePrefix="1" applyFont="1" applyBorder="1">
      <alignment vertical="center"/>
    </xf>
    <xf numFmtId="0" fontId="36" fillId="0" borderId="3" xfId="0" applyFont="1" applyBorder="1" applyAlignment="1">
      <alignment horizontal="center" vertical="center"/>
    </xf>
    <xf numFmtId="0" fontId="14" fillId="0" borderId="5" xfId="0" applyFont="1" applyBorder="1">
      <alignment vertical="center"/>
    </xf>
    <xf numFmtId="0" fontId="23" fillId="0" borderId="6" xfId="0" applyFont="1" applyBorder="1">
      <alignment vertical="center"/>
    </xf>
    <xf numFmtId="0" fontId="23" fillId="0" borderId="6" xfId="0" applyFont="1" applyBorder="1" applyAlignment="1">
      <alignment horizontal="right" vertical="center"/>
    </xf>
    <xf numFmtId="181" fontId="23" fillId="0" borderId="6" xfId="0" applyNumberFormat="1" applyFont="1" applyBorder="1">
      <alignment vertical="center"/>
    </xf>
    <xf numFmtId="0" fontId="23" fillId="0" borderId="6" xfId="0" quotePrefix="1" applyFont="1" applyBorder="1">
      <alignment vertical="center"/>
    </xf>
    <xf numFmtId="0" fontId="27" fillId="0" borderId="6" xfId="0" applyFont="1" applyBorder="1">
      <alignment vertical="center"/>
    </xf>
    <xf numFmtId="178" fontId="7" fillId="0" borderId="0" xfId="0" applyNumberFormat="1" applyFont="1">
      <alignment vertical="center"/>
    </xf>
    <xf numFmtId="178" fontId="11" fillId="0" borderId="0" xfId="0" applyNumberFormat="1" applyFont="1">
      <alignment vertical="center"/>
    </xf>
    <xf numFmtId="179" fontId="8" fillId="0" borderId="0" xfId="0" applyNumberFormat="1" applyFont="1" applyAlignment="1">
      <alignment horizontal="right" vertical="center"/>
    </xf>
    <xf numFmtId="190" fontId="14" fillId="0" borderId="49" xfId="0" quotePrefix="1" applyNumberFormat="1" applyFont="1" applyBorder="1" applyAlignment="1">
      <alignment horizontal="center" vertical="center"/>
    </xf>
    <xf numFmtId="176" fontId="14" fillId="0" borderId="56" xfId="0" quotePrefix="1" applyNumberFormat="1" applyFont="1" applyBorder="1" applyAlignment="1">
      <alignment horizontal="center" vertical="center"/>
    </xf>
    <xf numFmtId="176" fontId="14" fillId="3" borderId="24" xfId="0" quotePrefix="1" applyNumberFormat="1" applyFont="1" applyFill="1" applyBorder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8" fillId="0" borderId="56" xfId="0" applyFont="1" applyBorder="1">
      <alignment vertical="center"/>
    </xf>
    <xf numFmtId="0" fontId="114" fillId="0" borderId="0" xfId="0" applyFont="1">
      <alignment vertical="center"/>
    </xf>
    <xf numFmtId="0" fontId="71" fillId="0" borderId="0" xfId="0" applyFont="1" applyAlignment="1">
      <alignment horizontal="center" vertical="center" wrapText="1"/>
    </xf>
    <xf numFmtId="0" fontId="115" fillId="0" borderId="0" xfId="0" applyFont="1">
      <alignment vertical="center"/>
    </xf>
    <xf numFmtId="0" fontId="117" fillId="0" borderId="0" xfId="0" applyFont="1">
      <alignment vertical="center"/>
    </xf>
    <xf numFmtId="191" fontId="8" fillId="0" borderId="0" xfId="0" applyNumberFormat="1" applyFont="1" applyAlignment="1">
      <alignment horizontal="center" vertical="center"/>
    </xf>
    <xf numFmtId="0" fontId="8" fillId="0" borderId="47" xfId="0" applyFont="1" applyBorder="1">
      <alignment vertical="center"/>
    </xf>
    <xf numFmtId="0" fontId="25" fillId="0" borderId="99" xfId="0" applyFont="1" applyBorder="1" applyAlignment="1">
      <alignment horizontal="right" vertical="center"/>
    </xf>
    <xf numFmtId="176" fontId="14" fillId="3" borderId="49" xfId="0" quotePrefix="1" applyNumberFormat="1" applyFont="1" applyFill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121" fillId="0" borderId="0" xfId="0" applyFont="1">
      <alignment vertical="center"/>
    </xf>
    <xf numFmtId="0" fontId="122" fillId="0" borderId="0" xfId="0" applyFont="1">
      <alignment vertical="center"/>
    </xf>
    <xf numFmtId="0" fontId="14" fillId="0" borderId="0" xfId="0" applyFont="1" applyAlignment="1">
      <alignment vertical="top"/>
    </xf>
    <xf numFmtId="0" fontId="19" fillId="0" borderId="0" xfId="0" applyFont="1" applyAlignment="1">
      <alignment vertical="top"/>
    </xf>
    <xf numFmtId="0" fontId="123" fillId="0" borderId="0" xfId="0" applyFont="1">
      <alignment vertical="center"/>
    </xf>
    <xf numFmtId="0" fontId="8" fillId="0" borderId="103" xfId="0" applyFont="1" applyBorder="1">
      <alignment vertical="center"/>
    </xf>
    <xf numFmtId="191" fontId="14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192" fontId="8" fillId="0" borderId="0" xfId="0" applyNumberFormat="1" applyFont="1" applyAlignment="1">
      <alignment horizontal="center" vertical="center"/>
    </xf>
    <xf numFmtId="176" fontId="14" fillId="4" borderId="24" xfId="0" quotePrefix="1" applyNumberFormat="1" applyFont="1" applyFill="1" applyBorder="1" applyAlignment="1">
      <alignment horizontal="center" vertical="center"/>
    </xf>
    <xf numFmtId="0" fontId="8" fillId="4" borderId="23" xfId="0" applyFont="1" applyFill="1" applyBorder="1">
      <alignment vertical="center"/>
    </xf>
    <xf numFmtId="0" fontId="8" fillId="4" borderId="24" xfId="0" applyFont="1" applyFill="1" applyBorder="1">
      <alignment vertical="center"/>
    </xf>
    <xf numFmtId="0" fontId="8" fillId="3" borderId="23" xfId="0" applyFont="1" applyFill="1" applyBorder="1">
      <alignment vertical="center"/>
    </xf>
    <xf numFmtId="0" fontId="8" fillId="3" borderId="24" xfId="0" applyFont="1" applyFill="1" applyBorder="1">
      <alignment vertical="center"/>
    </xf>
    <xf numFmtId="0" fontId="23" fillId="0" borderId="0" xfId="0" applyFont="1" applyAlignment="1">
      <alignment vertical="top"/>
    </xf>
    <xf numFmtId="0" fontId="23" fillId="0" borderId="0" xfId="0" applyFont="1" applyAlignment="1">
      <alignment horizontal="right" vertical="top"/>
    </xf>
    <xf numFmtId="0" fontId="23" fillId="0" borderId="0" xfId="0" quotePrefix="1" applyFont="1" applyAlignment="1">
      <alignment vertical="top"/>
    </xf>
    <xf numFmtId="0" fontId="84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67" fillId="0" borderId="105" xfId="0" applyFont="1" applyBorder="1" applyAlignment="1">
      <alignment horizontal="right" vertical="center"/>
    </xf>
    <xf numFmtId="176" fontId="8" fillId="0" borderId="56" xfId="0" quotePrefix="1" applyNumberFormat="1" applyFont="1" applyBorder="1" applyAlignment="1">
      <alignment horizontal="center" vertical="center"/>
    </xf>
    <xf numFmtId="176" fontId="8" fillId="3" borderId="133" xfId="0" quotePrefix="1" applyNumberFormat="1" applyFont="1" applyFill="1" applyBorder="1" applyAlignment="1">
      <alignment horizontal="center" vertical="center"/>
    </xf>
    <xf numFmtId="176" fontId="8" fillId="4" borderId="133" xfId="0" quotePrefix="1" applyNumberFormat="1" applyFont="1" applyFill="1" applyBorder="1" applyAlignment="1">
      <alignment horizontal="center" vertical="center"/>
    </xf>
    <xf numFmtId="176" fontId="8" fillId="3" borderId="142" xfId="0" quotePrefix="1" applyNumberFormat="1" applyFont="1" applyFill="1" applyBorder="1" applyAlignment="1">
      <alignment horizontal="center" vertical="center"/>
    </xf>
    <xf numFmtId="0" fontId="75" fillId="0" borderId="0" xfId="0" applyFont="1" applyAlignment="1">
      <alignment horizontal="center" vertical="center"/>
    </xf>
    <xf numFmtId="0" fontId="99" fillId="0" borderId="3" xfId="0" applyFont="1" applyBorder="1" applyAlignment="1">
      <alignment vertical="center" wrapText="1"/>
    </xf>
    <xf numFmtId="191" fontId="14" fillId="3" borderId="0" xfId="0" applyNumberFormat="1" applyFont="1" applyFill="1" applyAlignment="1">
      <alignment horizontal="center" vertical="center"/>
    </xf>
    <xf numFmtId="0" fontId="59" fillId="0" borderId="0" xfId="0" applyFont="1">
      <alignment vertical="center"/>
    </xf>
    <xf numFmtId="0" fontId="72" fillId="0" borderId="0" xfId="0" applyFont="1" applyAlignment="1">
      <alignment horizontal="center" vertical="center"/>
    </xf>
    <xf numFmtId="0" fontId="78" fillId="0" borderId="0" xfId="0" applyFont="1" applyAlignment="1">
      <alignment horizontal="left" vertical="center" wrapText="1"/>
    </xf>
    <xf numFmtId="0" fontId="76" fillId="0" borderId="0" xfId="0" applyFont="1" applyAlignment="1">
      <alignment horizontal="left" vertical="center" wrapText="1"/>
    </xf>
    <xf numFmtId="14" fontId="15" fillId="0" borderId="0" xfId="0" applyNumberFormat="1" applyFont="1">
      <alignment vertical="center"/>
    </xf>
    <xf numFmtId="0" fontId="15" fillId="0" borderId="143" xfId="0" quotePrefix="1" applyFont="1" applyBorder="1" applyAlignment="1">
      <alignment horizontal="center" vertical="center"/>
    </xf>
    <xf numFmtId="0" fontId="99" fillId="0" borderId="0" xfId="0" applyFont="1">
      <alignment vertical="center"/>
    </xf>
    <xf numFmtId="196" fontId="14" fillId="0" borderId="0" xfId="0" applyNumberFormat="1" applyFont="1" applyAlignment="1">
      <alignment horizontal="center" vertical="center"/>
    </xf>
    <xf numFmtId="182" fontId="14" fillId="3" borderId="0" xfId="0" applyNumberFormat="1" applyFont="1" applyFill="1" applyAlignment="1">
      <alignment horizontal="center" vertical="center"/>
    </xf>
    <xf numFmtId="0" fontId="27" fillId="2" borderId="90" xfId="0" applyFont="1" applyFill="1" applyBorder="1">
      <alignment vertical="center"/>
    </xf>
    <xf numFmtId="0" fontId="27" fillId="2" borderId="91" xfId="0" applyFont="1" applyFill="1" applyBorder="1">
      <alignment vertical="center"/>
    </xf>
    <xf numFmtId="0" fontId="27" fillId="2" borderId="92" xfId="0" applyFont="1" applyFill="1" applyBorder="1">
      <alignment vertical="center"/>
    </xf>
    <xf numFmtId="0" fontId="27" fillId="2" borderId="93" xfId="0" applyFont="1" applyFill="1" applyBorder="1">
      <alignment vertical="center"/>
    </xf>
    <xf numFmtId="0" fontId="32" fillId="2" borderId="0" xfId="0" quotePrefix="1" applyFont="1" applyFill="1">
      <alignment vertical="center"/>
    </xf>
    <xf numFmtId="0" fontId="37" fillId="2" borderId="0" xfId="0" applyFont="1" applyFill="1">
      <alignment vertical="center"/>
    </xf>
    <xf numFmtId="0" fontId="27" fillId="2" borderId="0" xfId="0" applyFont="1" applyFill="1">
      <alignment vertical="center"/>
    </xf>
    <xf numFmtId="0" fontId="27" fillId="2" borderId="94" xfId="0" applyFont="1" applyFill="1" applyBorder="1">
      <alignment vertical="center"/>
    </xf>
    <xf numFmtId="0" fontId="37" fillId="2" borderId="0" xfId="0" quotePrefix="1" applyFont="1" applyFill="1">
      <alignment vertical="center"/>
    </xf>
    <xf numFmtId="179" fontId="37" fillId="2" borderId="0" xfId="0" applyNumberFormat="1" applyFont="1" applyFill="1" applyAlignment="1">
      <alignment vertical="center" wrapText="1"/>
    </xf>
    <xf numFmtId="0" fontId="27" fillId="2" borderId="95" xfId="0" applyFont="1" applyFill="1" applyBorder="1">
      <alignment vertical="center"/>
    </xf>
    <xf numFmtId="0" fontId="37" fillId="2" borderId="14" xfId="0" quotePrefix="1" applyFont="1" applyFill="1" applyBorder="1">
      <alignment vertical="center"/>
    </xf>
    <xf numFmtId="0" fontId="27" fillId="2" borderId="14" xfId="0" applyFont="1" applyFill="1" applyBorder="1">
      <alignment vertical="center"/>
    </xf>
    <xf numFmtId="0" fontId="27" fillId="2" borderId="96" xfId="0" applyFont="1" applyFill="1" applyBorder="1">
      <alignment vertical="center"/>
    </xf>
    <xf numFmtId="0" fontId="31" fillId="0" borderId="0" xfId="0" applyFont="1">
      <alignment vertical="center"/>
    </xf>
    <xf numFmtId="0" fontId="27" fillId="0" borderId="0" xfId="0" applyFont="1">
      <alignment vertical="center"/>
    </xf>
    <xf numFmtId="0" fontId="26" fillId="0" borderId="0" xfId="0" applyFont="1">
      <alignment vertical="center"/>
    </xf>
    <xf numFmtId="0" fontId="29" fillId="0" borderId="0" xfId="0" applyFont="1" applyAlignment="1">
      <alignment horizontal="right" vertical="center"/>
    </xf>
    <xf numFmtId="0" fontId="14" fillId="3" borderId="0" xfId="0" applyFont="1" applyFill="1">
      <alignment vertical="center"/>
    </xf>
    <xf numFmtId="0" fontId="8" fillId="0" borderId="27" xfId="0" applyFont="1" applyBorder="1">
      <alignment vertical="center"/>
    </xf>
    <xf numFmtId="0" fontId="127" fillId="0" borderId="0" xfId="0" applyFont="1">
      <alignment vertical="center"/>
    </xf>
    <xf numFmtId="0" fontId="127" fillId="0" borderId="0" xfId="0" applyFont="1" applyAlignment="1">
      <alignment horizontal="center" vertical="center"/>
    </xf>
    <xf numFmtId="0" fontId="99" fillId="0" borderId="0" xfId="0" applyFont="1" applyAlignment="1">
      <alignment horizontal="left" vertical="center" wrapText="1"/>
    </xf>
    <xf numFmtId="188" fontId="8" fillId="0" borderId="0" xfId="0" applyNumberFormat="1" applyFont="1" applyAlignment="1">
      <alignment horizontal="center" vertical="center"/>
    </xf>
    <xf numFmtId="190" fontId="14" fillId="0" borderId="0" xfId="0" quotePrefix="1" applyNumberFormat="1" applyFont="1" applyAlignment="1">
      <alignment horizontal="center" vertical="center"/>
    </xf>
    <xf numFmtId="0" fontId="67" fillId="0" borderId="24" xfId="0" applyFont="1" applyBorder="1">
      <alignment vertical="center"/>
    </xf>
    <xf numFmtId="0" fontId="128" fillId="0" borderId="0" xfId="1" applyFont="1" applyAlignment="1" applyProtection="1">
      <alignment horizontal="left" vertical="center"/>
    </xf>
    <xf numFmtId="0" fontId="25" fillId="0" borderId="51" xfId="0" applyFont="1" applyBorder="1" applyAlignment="1">
      <alignment horizontal="right" vertical="center"/>
    </xf>
    <xf numFmtId="190" fontId="14" fillId="0" borderId="110" xfId="0" quotePrefix="1" applyNumberFormat="1" applyFont="1" applyBorder="1" applyAlignment="1">
      <alignment horizontal="center" vertical="center"/>
    </xf>
    <xf numFmtId="0" fontId="14" fillId="0" borderId="84" xfId="0" applyFont="1" applyBorder="1">
      <alignment vertical="center"/>
    </xf>
    <xf numFmtId="176" fontId="14" fillId="6" borderId="24" xfId="0" quotePrefix="1" applyNumberFormat="1" applyFont="1" applyFill="1" applyBorder="1" applyAlignment="1">
      <alignment horizontal="center" vertical="center"/>
    </xf>
    <xf numFmtId="176" fontId="14" fillId="6" borderId="49" xfId="0" quotePrefix="1" applyNumberFormat="1" applyFont="1" applyFill="1" applyBorder="1" applyAlignment="1">
      <alignment horizontal="center" vertical="center"/>
    </xf>
    <xf numFmtId="176" fontId="8" fillId="6" borderId="24" xfId="0" quotePrefix="1" applyNumberFormat="1" applyFont="1" applyFill="1" applyBorder="1" applyAlignment="1">
      <alignment horizontal="center" vertical="center"/>
    </xf>
    <xf numFmtId="0" fontId="14" fillId="0" borderId="115" xfId="0" applyFont="1" applyBorder="1">
      <alignment vertical="center"/>
    </xf>
    <xf numFmtId="176" fontId="14" fillId="0" borderId="137" xfId="0" quotePrefix="1" applyNumberFormat="1" applyFont="1" applyBorder="1" applyAlignment="1">
      <alignment horizontal="center" vertical="center"/>
    </xf>
    <xf numFmtId="0" fontId="15" fillId="0" borderId="159" xfId="0" quotePrefix="1" applyFont="1" applyBorder="1" applyAlignment="1">
      <alignment horizontal="center" vertical="center"/>
    </xf>
    <xf numFmtId="0" fontId="14" fillId="0" borderId="9" xfId="0" applyFont="1" applyBorder="1">
      <alignment vertical="center"/>
    </xf>
    <xf numFmtId="176" fontId="14" fillId="0" borderId="84" xfId="0" quotePrefix="1" applyNumberFormat="1" applyFont="1" applyBorder="1" applyAlignment="1">
      <alignment horizontal="center" vertical="center"/>
    </xf>
    <xf numFmtId="0" fontId="8" fillId="3" borderId="55" xfId="0" applyFont="1" applyFill="1" applyBorder="1">
      <alignment vertical="center"/>
    </xf>
    <xf numFmtId="0" fontId="8" fillId="3" borderId="56" xfId="0" applyFont="1" applyFill="1" applyBorder="1">
      <alignment vertical="center"/>
    </xf>
    <xf numFmtId="0" fontId="129" fillId="0" borderId="0" xfId="0" applyFont="1">
      <alignment vertical="center"/>
    </xf>
    <xf numFmtId="0" fontId="8" fillId="4" borderId="26" xfId="0" applyFont="1" applyFill="1" applyBorder="1">
      <alignment vertical="center"/>
    </xf>
    <xf numFmtId="0" fontId="8" fillId="4" borderId="27" xfId="0" applyFont="1" applyFill="1" applyBorder="1">
      <alignment vertical="center"/>
    </xf>
    <xf numFmtId="176" fontId="8" fillId="4" borderId="148" xfId="0" quotePrefix="1" applyNumberFormat="1" applyFont="1" applyFill="1" applyBorder="1" applyAlignment="1">
      <alignment horizontal="center" vertical="center"/>
    </xf>
    <xf numFmtId="0" fontId="25" fillId="0" borderId="0" xfId="0" applyFont="1">
      <alignment vertical="center"/>
    </xf>
    <xf numFmtId="0" fontId="100" fillId="0" borderId="0" xfId="0" applyFont="1" applyAlignment="1">
      <alignment vertical="center" wrapText="1"/>
    </xf>
    <xf numFmtId="0" fontId="8" fillId="4" borderId="55" xfId="0" applyFont="1" applyFill="1" applyBorder="1">
      <alignment vertical="center"/>
    </xf>
    <xf numFmtId="0" fontId="8" fillId="4" borderId="56" xfId="0" applyFont="1" applyFill="1" applyBorder="1">
      <alignment vertical="center"/>
    </xf>
    <xf numFmtId="176" fontId="14" fillId="3" borderId="163" xfId="0" quotePrefix="1" applyNumberFormat="1" applyFont="1" applyFill="1" applyBorder="1" applyAlignment="1">
      <alignment horizontal="center" vertical="center"/>
    </xf>
    <xf numFmtId="176" fontId="8" fillId="0" borderId="162" xfId="0" quotePrefix="1" applyNumberFormat="1" applyFont="1" applyBorder="1" applyAlignment="1">
      <alignment horizontal="center" vertical="center"/>
    </xf>
    <xf numFmtId="176" fontId="14" fillId="0" borderId="164" xfId="0" quotePrefix="1" applyNumberFormat="1" applyFont="1" applyBorder="1" applyAlignment="1">
      <alignment horizontal="center" vertical="center"/>
    </xf>
    <xf numFmtId="0" fontId="25" fillId="0" borderId="139" xfId="0" applyFont="1" applyBorder="1" applyAlignment="1">
      <alignment horizontal="right" vertical="center"/>
    </xf>
    <xf numFmtId="0" fontId="15" fillId="3" borderId="0" xfId="0" applyFont="1" applyFill="1">
      <alignment vertical="center"/>
    </xf>
    <xf numFmtId="0" fontId="8" fillId="3" borderId="0" xfId="0" applyFont="1" applyFill="1" applyAlignment="1">
      <alignment vertical="center" shrinkToFit="1"/>
    </xf>
    <xf numFmtId="192" fontId="8" fillId="3" borderId="0" xfId="0" applyNumberFormat="1" applyFont="1" applyFill="1" applyAlignment="1">
      <alignment horizontal="center" vertical="center"/>
    </xf>
    <xf numFmtId="176" fontId="14" fillId="4" borderId="27" xfId="0" quotePrefix="1" applyNumberFormat="1" applyFont="1" applyFill="1" applyBorder="1" applyAlignment="1">
      <alignment horizontal="center" vertical="center"/>
    </xf>
    <xf numFmtId="0" fontId="67" fillId="0" borderId="62" xfId="0" applyFont="1" applyBorder="1" applyAlignment="1">
      <alignment horizontal="right" vertical="center"/>
    </xf>
    <xf numFmtId="0" fontId="67" fillId="0" borderId="50" xfId="0" applyFont="1" applyBorder="1" applyAlignment="1">
      <alignment horizontal="right" vertical="center"/>
    </xf>
    <xf numFmtId="0" fontId="19" fillId="0" borderId="0" xfId="0" quotePrefix="1" applyFont="1">
      <alignment vertical="center"/>
    </xf>
    <xf numFmtId="176" fontId="8" fillId="4" borderId="142" xfId="0" quotePrefix="1" applyNumberFormat="1" applyFont="1" applyFill="1" applyBorder="1" applyAlignment="1">
      <alignment horizontal="center" vertical="center"/>
    </xf>
    <xf numFmtId="0" fontId="99" fillId="0" borderId="0" xfId="0" applyFont="1" applyAlignment="1">
      <alignment vertical="center" wrapText="1"/>
    </xf>
    <xf numFmtId="0" fontId="8" fillId="3" borderId="98" xfId="0" applyFont="1" applyFill="1" applyBorder="1">
      <alignment vertical="center"/>
    </xf>
    <xf numFmtId="0" fontId="8" fillId="3" borderId="49" xfId="0" applyFont="1" applyFill="1" applyBorder="1">
      <alignment vertical="center"/>
    </xf>
    <xf numFmtId="0" fontId="8" fillId="3" borderId="99" xfId="0" applyFont="1" applyFill="1" applyBorder="1">
      <alignment vertical="center"/>
    </xf>
    <xf numFmtId="176" fontId="14" fillId="0" borderId="165" xfId="0" quotePrefix="1" applyNumberFormat="1" applyFont="1" applyBorder="1" applyAlignment="1">
      <alignment horizontal="center" vertical="center"/>
    </xf>
    <xf numFmtId="176" fontId="14" fillId="0" borderId="166" xfId="0" quotePrefix="1" applyNumberFormat="1" applyFont="1" applyBorder="1" applyAlignment="1">
      <alignment horizontal="center" vertical="center"/>
    </xf>
    <xf numFmtId="0" fontId="130" fillId="0" borderId="0" xfId="0" applyFont="1">
      <alignment vertical="center"/>
    </xf>
    <xf numFmtId="0" fontId="8" fillId="0" borderId="49" xfId="0" applyFont="1" applyBorder="1">
      <alignment vertical="center"/>
    </xf>
    <xf numFmtId="176" fontId="8" fillId="0" borderId="49" xfId="0" quotePrefix="1" applyNumberFormat="1" applyFont="1" applyBorder="1" applyAlignment="1">
      <alignment horizontal="center" vertical="center"/>
    </xf>
    <xf numFmtId="190" fontId="14" fillId="0" borderId="62" xfId="0" quotePrefix="1" applyNumberFormat="1" applyFont="1" applyBorder="1" applyAlignment="1">
      <alignment horizontal="center" vertical="center"/>
    </xf>
    <xf numFmtId="190" fontId="14" fillId="0" borderId="50" xfId="0" quotePrefix="1" applyNumberFormat="1" applyFont="1" applyBorder="1" applyAlignment="1">
      <alignment horizontal="center" vertical="center"/>
    </xf>
    <xf numFmtId="190" fontId="14" fillId="0" borderId="80" xfId="0" quotePrefix="1" applyNumberFormat="1" applyFont="1" applyBorder="1" applyAlignment="1">
      <alignment horizontal="center" vertical="center"/>
    </xf>
    <xf numFmtId="176" fontId="8" fillId="0" borderId="167" xfId="0" quotePrefix="1" applyNumberFormat="1" applyFont="1" applyBorder="1" applyAlignment="1">
      <alignment horizontal="center" vertical="center"/>
    </xf>
    <xf numFmtId="190" fontId="14" fillId="3" borderId="49" xfId="0" quotePrefix="1" applyNumberFormat="1" applyFont="1" applyFill="1" applyBorder="1" applyAlignment="1">
      <alignment horizontal="center" vertical="center"/>
    </xf>
    <xf numFmtId="176" fontId="8" fillId="3" borderId="49" xfId="0" quotePrefix="1" applyNumberFormat="1" applyFont="1" applyFill="1" applyBorder="1" applyAlignment="1">
      <alignment horizontal="center" vertical="center"/>
    </xf>
    <xf numFmtId="0" fontId="8" fillId="0" borderId="46" xfId="0" applyFont="1" applyBorder="1">
      <alignment vertical="center"/>
    </xf>
    <xf numFmtId="0" fontId="25" fillId="0" borderId="54" xfId="0" applyFont="1" applyBorder="1" applyAlignment="1">
      <alignment horizontal="right" vertical="center"/>
    </xf>
    <xf numFmtId="176" fontId="14" fillId="0" borderId="161" xfId="0" quotePrefix="1" applyNumberFormat="1" applyFont="1" applyBorder="1" applyAlignment="1">
      <alignment horizontal="center" vertical="center"/>
    </xf>
    <xf numFmtId="0" fontId="8" fillId="3" borderId="103" xfId="0" applyFont="1" applyFill="1" applyBorder="1">
      <alignment vertical="center"/>
    </xf>
    <xf numFmtId="0" fontId="25" fillId="3" borderId="99" xfId="0" applyFont="1" applyFill="1" applyBorder="1" applyAlignment="1">
      <alignment horizontal="right" vertical="center"/>
    </xf>
    <xf numFmtId="176" fontId="133" fillId="0" borderId="24" xfId="0" quotePrefix="1" applyNumberFormat="1" applyFont="1" applyBorder="1" applyAlignment="1">
      <alignment horizontal="center" vertical="center"/>
    </xf>
    <xf numFmtId="190" fontId="14" fillId="0" borderId="56" xfId="0" quotePrefix="1" applyNumberFormat="1" applyFont="1" applyBorder="1" applyAlignment="1">
      <alignment horizontal="center" vertical="center"/>
    </xf>
    <xf numFmtId="190" fontId="14" fillId="3" borderId="21" xfId="0" quotePrefix="1" applyNumberFormat="1" applyFont="1" applyFill="1" applyBorder="1" applyAlignment="1">
      <alignment horizontal="center" vertical="center"/>
    </xf>
    <xf numFmtId="190" fontId="14" fillId="3" borderId="24" xfId="0" quotePrefix="1" applyNumberFormat="1" applyFont="1" applyFill="1" applyBorder="1" applyAlignment="1">
      <alignment horizontal="center" vertical="center"/>
    </xf>
    <xf numFmtId="0" fontId="8" fillId="0" borderId="140" xfId="0" applyFont="1" applyBorder="1">
      <alignment vertical="center"/>
    </xf>
    <xf numFmtId="190" fontId="14" fillId="3" borderId="110" xfId="0" quotePrefix="1" applyNumberFormat="1" applyFont="1" applyFill="1" applyBorder="1" applyAlignment="1">
      <alignment horizontal="center" vertical="center"/>
    </xf>
    <xf numFmtId="176" fontId="14" fillId="3" borderId="110" xfId="0" quotePrefix="1" applyNumberFormat="1" applyFont="1" applyFill="1" applyBorder="1" applyAlignment="1">
      <alignment horizontal="center" vertical="center"/>
    </xf>
    <xf numFmtId="176" fontId="14" fillId="0" borderId="162" xfId="0" quotePrefix="1" applyNumberFormat="1" applyFont="1" applyBorder="1" applyAlignment="1">
      <alignment horizontal="center" vertical="center"/>
    </xf>
    <xf numFmtId="0" fontId="67" fillId="0" borderId="56" xfId="0" applyFont="1" applyBorder="1">
      <alignment vertical="center"/>
    </xf>
    <xf numFmtId="176" fontId="14" fillId="0" borderId="171" xfId="0" quotePrefix="1" applyNumberFormat="1" applyFont="1" applyBorder="1" applyAlignment="1">
      <alignment horizontal="center" vertical="center"/>
    </xf>
    <xf numFmtId="176" fontId="8" fillId="0" borderId="173" xfId="0" quotePrefix="1" applyNumberFormat="1" applyFont="1" applyBorder="1" applyAlignment="1">
      <alignment horizontal="center" vertical="center"/>
    </xf>
    <xf numFmtId="176" fontId="14" fillId="0" borderId="167" xfId="0" quotePrefix="1" applyNumberFormat="1" applyFont="1" applyBorder="1" applyAlignment="1">
      <alignment horizontal="center" vertical="center"/>
    </xf>
    <xf numFmtId="176" fontId="14" fillId="0" borderId="174" xfId="0" quotePrefix="1" applyNumberFormat="1" applyFont="1" applyBorder="1" applyAlignment="1">
      <alignment horizontal="center" vertical="center"/>
    </xf>
    <xf numFmtId="176" fontId="14" fillId="0" borderId="175" xfId="0" quotePrefix="1" applyNumberFormat="1" applyFont="1" applyBorder="1" applyAlignment="1">
      <alignment horizontal="center" vertical="center"/>
    </xf>
    <xf numFmtId="0" fontId="14" fillId="0" borderId="110" xfId="0" applyFont="1" applyBorder="1">
      <alignment vertical="center"/>
    </xf>
    <xf numFmtId="176" fontId="14" fillId="0" borderId="110" xfId="0" quotePrefix="1" applyNumberFormat="1" applyFont="1" applyBorder="1" applyAlignment="1">
      <alignment horizontal="center" vertical="center"/>
    </xf>
    <xf numFmtId="0" fontId="67" fillId="0" borderId="0" xfId="0" applyFont="1" applyAlignment="1">
      <alignment horizontal="right" vertical="center"/>
    </xf>
    <xf numFmtId="191" fontId="14" fillId="0" borderId="0" xfId="0" applyNumberFormat="1" applyFont="1">
      <alignment vertical="center"/>
    </xf>
    <xf numFmtId="193" fontId="14" fillId="0" borderId="0" xfId="0" applyNumberFormat="1" applyFont="1">
      <alignment vertical="center"/>
    </xf>
    <xf numFmtId="191" fontId="8" fillId="0" borderId="0" xfId="0" applyNumberFormat="1" applyFont="1">
      <alignment vertical="center"/>
    </xf>
    <xf numFmtId="0" fontId="8" fillId="0" borderId="79" xfId="0" applyFont="1" applyBorder="1">
      <alignment vertical="center"/>
    </xf>
    <xf numFmtId="0" fontId="67" fillId="0" borderId="80" xfId="0" applyFont="1" applyBorder="1" applyAlignment="1">
      <alignment horizontal="right" vertical="center"/>
    </xf>
    <xf numFmtId="176" fontId="8" fillId="0" borderId="79" xfId="0" quotePrefix="1" applyNumberFormat="1" applyFont="1" applyBorder="1" applyAlignment="1">
      <alignment horizontal="center" vertical="center"/>
    </xf>
    <xf numFmtId="176" fontId="8" fillId="2" borderId="56" xfId="0" quotePrefix="1" applyNumberFormat="1" applyFont="1" applyFill="1" applyBorder="1" applyAlignment="1">
      <alignment horizontal="center" vertical="center"/>
    </xf>
    <xf numFmtId="0" fontId="8" fillId="0" borderId="23" xfId="0" applyFont="1" applyBorder="1">
      <alignment vertical="center"/>
    </xf>
    <xf numFmtId="0" fontId="8" fillId="0" borderId="50" xfId="0" applyFont="1" applyBorder="1">
      <alignment vertical="center"/>
    </xf>
    <xf numFmtId="0" fontId="8" fillId="7" borderId="27" xfId="0" applyFont="1" applyFill="1" applyBorder="1">
      <alignment vertical="center"/>
    </xf>
    <xf numFmtId="0" fontId="25" fillId="7" borderId="62" xfId="0" applyFont="1" applyFill="1" applyBorder="1" applyAlignment="1">
      <alignment horizontal="right" vertical="center"/>
    </xf>
    <xf numFmtId="176" fontId="135" fillId="0" borderId="27" xfId="0" quotePrefix="1" applyNumberFormat="1" applyFont="1" applyBorder="1" applyAlignment="1">
      <alignment horizontal="center" vertical="center"/>
    </xf>
    <xf numFmtId="176" fontId="135" fillId="8" borderId="24" xfId="0" quotePrefix="1" applyNumberFormat="1" applyFont="1" applyFill="1" applyBorder="1" applyAlignment="1">
      <alignment horizontal="center" vertical="center"/>
    </xf>
    <xf numFmtId="0" fontId="7" fillId="3" borderId="0" xfId="0" applyFont="1" applyFill="1">
      <alignment vertical="center"/>
    </xf>
    <xf numFmtId="0" fontId="13" fillId="3" borderId="0" xfId="0" applyFont="1" applyFill="1">
      <alignment vertical="center"/>
    </xf>
    <xf numFmtId="176" fontId="14" fillId="3" borderId="167" xfId="0" quotePrefix="1" applyNumberFormat="1" applyFont="1" applyFill="1" applyBorder="1" applyAlignment="1">
      <alignment horizontal="center" vertical="center"/>
    </xf>
    <xf numFmtId="176" fontId="14" fillId="7" borderId="24" xfId="0" quotePrefix="1" applyNumberFormat="1" applyFont="1" applyFill="1" applyBorder="1" applyAlignment="1">
      <alignment horizontal="center" vertical="center"/>
    </xf>
    <xf numFmtId="0" fontId="8" fillId="7" borderId="56" xfId="0" applyFont="1" applyFill="1" applyBorder="1">
      <alignment vertical="center"/>
    </xf>
    <xf numFmtId="180" fontId="23" fillId="0" borderId="0" xfId="0" applyNumberFormat="1" applyFont="1" applyAlignment="1">
      <alignment horizontal="right" vertical="center"/>
    </xf>
    <xf numFmtId="181" fontId="23" fillId="0" borderId="0" xfId="0" applyNumberFormat="1" applyFont="1">
      <alignment vertical="center"/>
    </xf>
    <xf numFmtId="180" fontId="23" fillId="0" borderId="0" xfId="0" applyNumberFormat="1" applyFont="1" applyAlignment="1">
      <alignment horizontal="right" vertical="top"/>
    </xf>
    <xf numFmtId="180" fontId="81" fillId="0" borderId="0" xfId="0" applyNumberFormat="1" applyFont="1" applyAlignment="1">
      <alignment horizontal="right" vertical="center"/>
    </xf>
    <xf numFmtId="0" fontId="72" fillId="0" borderId="69" xfId="0" applyFont="1" applyBorder="1" applyAlignment="1">
      <alignment horizontal="center" vertical="center"/>
    </xf>
    <xf numFmtId="0" fontId="78" fillId="0" borderId="69" xfId="0" applyFont="1" applyBorder="1" applyAlignment="1">
      <alignment horizontal="left" vertical="center" wrapText="1"/>
    </xf>
    <xf numFmtId="0" fontId="76" fillId="0" borderId="69" xfId="0" applyFont="1" applyBorder="1" applyAlignment="1">
      <alignment horizontal="left" vertical="center" wrapText="1"/>
    </xf>
    <xf numFmtId="14" fontId="73" fillId="0" borderId="0" xfId="0" applyNumberFormat="1" applyFont="1">
      <alignment vertical="center"/>
    </xf>
    <xf numFmtId="0" fontId="75" fillId="0" borderId="0" xfId="0" applyFont="1" applyAlignment="1">
      <alignment horizontal="center" vertical="center"/>
    </xf>
    <xf numFmtId="189" fontId="23" fillId="0" borderId="0" xfId="0" quotePrefix="1" applyNumberFormat="1" applyFont="1" applyAlignment="1">
      <alignment horizontal="left" vertical="center"/>
    </xf>
    <xf numFmtId="180" fontId="23" fillId="0" borderId="0" xfId="0" applyNumberFormat="1" applyFont="1">
      <alignment vertical="center"/>
    </xf>
    <xf numFmtId="181" fontId="23" fillId="0" borderId="0" xfId="0" applyNumberFormat="1" applyFont="1" applyAlignment="1">
      <alignment vertical="top"/>
    </xf>
    <xf numFmtId="191" fontId="14" fillId="0" borderId="81" xfId="0" applyNumberFormat="1" applyFont="1" applyBorder="1" applyAlignment="1">
      <alignment horizontal="center" vertical="center"/>
    </xf>
    <xf numFmtId="191" fontId="14" fillId="0" borderId="79" xfId="0" applyNumberFormat="1" applyFont="1" applyBorder="1" applyAlignment="1">
      <alignment horizontal="center" vertical="center"/>
    </xf>
    <xf numFmtId="191" fontId="14" fillId="0" borderId="168" xfId="0" applyNumberFormat="1" applyFont="1" applyBorder="1" applyAlignment="1">
      <alignment horizontal="center" vertical="center"/>
    </xf>
    <xf numFmtId="191" fontId="14" fillId="5" borderId="83" xfId="0" applyNumberFormat="1" applyFont="1" applyFill="1" applyBorder="1" applyAlignment="1">
      <alignment horizontal="center" vertical="center"/>
    </xf>
    <xf numFmtId="191" fontId="14" fillId="5" borderId="79" xfId="0" applyNumberFormat="1" applyFont="1" applyFill="1" applyBorder="1" applyAlignment="1">
      <alignment horizontal="center" vertical="center"/>
    </xf>
    <xf numFmtId="191" fontId="14" fillId="5" borderId="80" xfId="0" applyNumberFormat="1" applyFont="1" applyFill="1" applyBorder="1" applyAlignment="1">
      <alignment horizontal="center" vertical="center"/>
    </xf>
    <xf numFmtId="182" fontId="8" fillId="7" borderId="81" xfId="0" applyNumberFormat="1" applyFont="1" applyFill="1" applyBorder="1" applyAlignment="1">
      <alignment horizontal="center" vertical="center"/>
    </xf>
    <xf numFmtId="182" fontId="8" fillId="7" borderId="79" xfId="0" applyNumberFormat="1" applyFont="1" applyFill="1" applyBorder="1" applyAlignment="1">
      <alignment horizontal="center" vertical="center"/>
    </xf>
    <xf numFmtId="182" fontId="8" fillId="7" borderId="82" xfId="0" applyNumberFormat="1" applyFont="1" applyFill="1" applyBorder="1" applyAlignment="1">
      <alignment horizontal="center" vertical="center"/>
    </xf>
    <xf numFmtId="0" fontId="8" fillId="7" borderId="83" xfId="0" applyFont="1" applyFill="1" applyBorder="1" applyAlignment="1">
      <alignment horizontal="left" vertical="center"/>
    </xf>
    <xf numFmtId="0" fontId="8" fillId="7" borderId="79" xfId="0" applyFont="1" applyFill="1" applyBorder="1" applyAlignment="1">
      <alignment horizontal="left" vertical="center"/>
    </xf>
    <xf numFmtId="0" fontId="8" fillId="7" borderId="80" xfId="0" applyFont="1" applyFill="1" applyBorder="1" applyAlignment="1">
      <alignment horizontal="left" vertical="center"/>
    </xf>
    <xf numFmtId="191" fontId="14" fillId="0" borderId="47" xfId="0" applyNumberFormat="1" applyFont="1" applyBorder="1" applyAlignment="1">
      <alignment horizontal="center" vertical="center"/>
    </xf>
    <xf numFmtId="191" fontId="14" fillId="0" borderId="167" xfId="0" applyNumberFormat="1" applyFont="1" applyBorder="1" applyAlignment="1">
      <alignment horizontal="center" vertical="center"/>
    </xf>
    <xf numFmtId="191" fontId="14" fillId="0" borderId="32" xfId="0" applyNumberFormat="1" applyFont="1" applyBorder="1" applyAlignment="1">
      <alignment horizontal="center" vertical="center"/>
    </xf>
    <xf numFmtId="191" fontId="14" fillId="0" borderId="24" xfId="0" applyNumberFormat="1" applyFont="1" applyBorder="1" applyAlignment="1">
      <alignment horizontal="center" vertical="center"/>
    </xf>
    <xf numFmtId="191" fontId="14" fillId="0" borderId="50" xfId="0" applyNumberFormat="1" applyFont="1" applyBorder="1" applyAlignment="1">
      <alignment horizontal="center" vertical="center"/>
    </xf>
    <xf numFmtId="182" fontId="8" fillId="7" borderId="47" xfId="0" applyNumberFormat="1" applyFont="1" applyFill="1" applyBorder="1" applyAlignment="1">
      <alignment horizontal="center" vertical="center"/>
    </xf>
    <xf numFmtId="182" fontId="8" fillId="7" borderId="24" xfId="0" applyNumberFormat="1" applyFont="1" applyFill="1" applyBorder="1" applyAlignment="1">
      <alignment horizontal="center" vertical="center"/>
    </xf>
    <xf numFmtId="182" fontId="8" fillId="7" borderId="33" xfId="0" applyNumberFormat="1" applyFont="1" applyFill="1" applyBorder="1" applyAlignment="1">
      <alignment horizontal="center" vertical="center"/>
    </xf>
    <xf numFmtId="0" fontId="8" fillId="7" borderId="32" xfId="0" applyFont="1" applyFill="1" applyBorder="1" applyAlignment="1">
      <alignment horizontal="left" vertical="center"/>
    </xf>
    <xf numFmtId="0" fontId="8" fillId="7" borderId="24" xfId="0" applyFont="1" applyFill="1" applyBorder="1" applyAlignment="1">
      <alignment horizontal="left" vertical="center"/>
    </xf>
    <xf numFmtId="0" fontId="8" fillId="7" borderId="50" xfId="0" applyFont="1" applyFill="1" applyBorder="1" applyAlignment="1">
      <alignment horizontal="left" vertical="center"/>
    </xf>
    <xf numFmtId="191" fontId="8" fillId="0" borderId="24" xfId="0" applyNumberFormat="1" applyFont="1" applyBorder="1" applyAlignment="1">
      <alignment horizontal="center" vertical="center"/>
    </xf>
    <xf numFmtId="191" fontId="8" fillId="0" borderId="33" xfId="0" applyNumberFormat="1" applyFont="1" applyBorder="1" applyAlignment="1">
      <alignment horizontal="center" vertical="center"/>
    </xf>
    <xf numFmtId="191" fontId="8" fillId="0" borderId="32" xfId="0" applyNumberFormat="1" applyFont="1" applyBorder="1" applyAlignment="1">
      <alignment horizontal="center" vertical="center"/>
    </xf>
    <xf numFmtId="191" fontId="8" fillId="0" borderId="79" xfId="0" applyNumberFormat="1" applyFont="1" applyBorder="1" applyAlignment="1">
      <alignment horizontal="center" vertical="center"/>
    </xf>
    <xf numFmtId="191" fontId="8" fillId="0" borderId="82" xfId="0" applyNumberFormat="1" applyFont="1" applyBorder="1" applyAlignment="1">
      <alignment horizontal="center" vertical="center"/>
    </xf>
    <xf numFmtId="191" fontId="8" fillId="0" borderId="83" xfId="0" applyNumberFormat="1" applyFont="1" applyBorder="1" applyAlignment="1">
      <alignment horizontal="center" vertical="center"/>
    </xf>
    <xf numFmtId="191" fontId="8" fillId="0" borderId="56" xfId="0" applyNumberFormat="1" applyFont="1" applyBorder="1" applyAlignment="1">
      <alignment horizontal="center" vertical="center"/>
    </xf>
    <xf numFmtId="191" fontId="8" fillId="0" borderId="58" xfId="0" applyNumberFormat="1" applyFont="1" applyBorder="1" applyAlignment="1">
      <alignment horizontal="center" vertical="center"/>
    </xf>
    <xf numFmtId="0" fontId="8" fillId="0" borderId="59" xfId="0" applyFont="1" applyBorder="1" applyAlignment="1">
      <alignment horizontal="left" vertical="center"/>
    </xf>
    <xf numFmtId="0" fontId="8" fillId="0" borderId="56" xfId="0" applyFont="1" applyBorder="1" applyAlignment="1">
      <alignment horizontal="left" vertical="center"/>
    </xf>
    <xf numFmtId="0" fontId="8" fillId="0" borderId="62" xfId="0" applyFont="1" applyBorder="1" applyAlignment="1">
      <alignment horizontal="left" vertical="center"/>
    </xf>
    <xf numFmtId="182" fontId="8" fillId="0" borderId="57" xfId="0" applyNumberFormat="1" applyFont="1" applyBorder="1" applyAlignment="1">
      <alignment horizontal="center" vertical="center"/>
    </xf>
    <xf numFmtId="182" fontId="8" fillId="0" borderId="56" xfId="0" applyNumberFormat="1" applyFont="1" applyBorder="1" applyAlignment="1">
      <alignment horizontal="center" vertical="center"/>
    </xf>
    <xf numFmtId="182" fontId="8" fillId="0" borderId="58" xfId="0" applyNumberFormat="1" applyFont="1" applyBorder="1" applyAlignment="1">
      <alignment horizontal="center" vertical="center"/>
    </xf>
    <xf numFmtId="191" fontId="14" fillId="0" borderId="59" xfId="0" applyNumberFormat="1" applyFont="1" applyBorder="1" applyAlignment="1">
      <alignment horizontal="center" vertical="center"/>
    </xf>
    <xf numFmtId="191" fontId="14" fillId="0" borderId="56" xfId="0" applyNumberFormat="1" applyFont="1" applyBorder="1" applyAlignment="1">
      <alignment horizontal="center" vertical="center"/>
    </xf>
    <xf numFmtId="191" fontId="14" fillId="0" borderId="62" xfId="0" applyNumberFormat="1" applyFont="1" applyBorder="1" applyAlignment="1">
      <alignment horizontal="center" vertical="center"/>
    </xf>
    <xf numFmtId="191" fontId="14" fillId="0" borderId="57" xfId="0" applyNumberFormat="1" applyFont="1" applyBorder="1" applyAlignment="1">
      <alignment horizontal="center" vertical="center"/>
    </xf>
    <xf numFmtId="191" fontId="14" fillId="0" borderId="170" xfId="0" applyNumberFormat="1" applyFont="1" applyBorder="1" applyAlignment="1">
      <alignment horizontal="center" vertical="center"/>
    </xf>
    <xf numFmtId="191" fontId="14" fillId="0" borderId="171" xfId="0" applyNumberFormat="1" applyFont="1" applyBorder="1" applyAlignment="1">
      <alignment horizontal="center" vertical="center"/>
    </xf>
    <xf numFmtId="191" fontId="8" fillId="0" borderId="59" xfId="0" applyNumberFormat="1" applyFont="1" applyBorder="1" applyAlignment="1">
      <alignment horizontal="center" vertical="center"/>
    </xf>
    <xf numFmtId="182" fontId="14" fillId="0" borderId="47" xfId="0" applyNumberFormat="1" applyFont="1" applyBorder="1" applyAlignment="1">
      <alignment horizontal="center" vertical="center" shrinkToFit="1"/>
    </xf>
    <xf numFmtId="182" fontId="14" fillId="0" borderId="24" xfId="0" applyNumberFormat="1" applyFont="1" applyBorder="1" applyAlignment="1">
      <alignment horizontal="center" vertical="center" shrinkToFit="1"/>
    </xf>
    <xf numFmtId="182" fontId="14" fillId="0" borderId="33" xfId="0" applyNumberFormat="1" applyFont="1" applyBorder="1" applyAlignment="1">
      <alignment horizontal="center" vertical="center" shrinkToFit="1"/>
    </xf>
    <xf numFmtId="0" fontId="15" fillId="0" borderId="4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191" fontId="8" fillId="0" borderId="25" xfId="0" applyNumberFormat="1" applyFont="1" applyBorder="1" applyAlignment="1">
      <alignment horizontal="center" vertical="center"/>
    </xf>
    <xf numFmtId="0" fontId="8" fillId="0" borderId="98" xfId="0" applyFont="1" applyBorder="1">
      <alignment vertical="center"/>
    </xf>
    <xf numFmtId="0" fontId="8" fillId="0" borderId="49" xfId="0" applyFont="1" applyBorder="1">
      <alignment vertical="center"/>
    </xf>
    <xf numFmtId="0" fontId="8" fillId="0" borderId="99" xfId="0" applyFont="1" applyBorder="1">
      <alignment vertical="center"/>
    </xf>
    <xf numFmtId="182" fontId="14" fillId="0" borderId="103" xfId="0" applyNumberFormat="1" applyFont="1" applyBorder="1" applyAlignment="1">
      <alignment horizontal="center" vertical="center" shrinkToFit="1"/>
    </xf>
    <xf numFmtId="182" fontId="14" fillId="0" borderId="49" xfId="0" applyNumberFormat="1" applyFont="1" applyBorder="1" applyAlignment="1">
      <alignment horizontal="center" vertical="center" shrinkToFit="1"/>
    </xf>
    <xf numFmtId="182" fontId="14" fillId="0" borderId="100" xfId="0" applyNumberFormat="1" applyFont="1" applyBorder="1" applyAlignment="1">
      <alignment horizontal="center" vertical="center" shrinkToFit="1"/>
    </xf>
    <xf numFmtId="0" fontId="67" fillId="0" borderId="23" xfId="0" applyFont="1" applyBorder="1">
      <alignment vertical="center"/>
    </xf>
    <xf numFmtId="0" fontId="67" fillId="0" borderId="24" xfId="0" applyFont="1" applyBorder="1">
      <alignment vertical="center"/>
    </xf>
    <xf numFmtId="0" fontId="67" fillId="0" borderId="50" xfId="0" applyFont="1" applyBorder="1">
      <alignment vertical="center"/>
    </xf>
    <xf numFmtId="192" fontId="14" fillId="0" borderId="47" xfId="0" applyNumberFormat="1" applyFont="1" applyBorder="1" applyAlignment="1">
      <alignment horizontal="center" vertical="center" shrinkToFit="1"/>
    </xf>
    <xf numFmtId="192" fontId="14" fillId="0" borderId="24" xfId="0" applyNumberFormat="1" applyFont="1" applyBorder="1" applyAlignment="1">
      <alignment horizontal="center" vertical="center" shrinkToFit="1"/>
    </xf>
    <xf numFmtId="192" fontId="14" fillId="0" borderId="33" xfId="0" applyNumberFormat="1" applyFont="1" applyBorder="1" applyAlignment="1">
      <alignment horizontal="center" vertical="center" shrinkToFit="1"/>
    </xf>
    <xf numFmtId="0" fontId="48" fillId="0" borderId="0" xfId="0" applyFont="1">
      <alignment vertical="center"/>
    </xf>
    <xf numFmtId="0" fontId="48" fillId="0" borderId="84" xfId="0" applyFont="1" applyBorder="1">
      <alignment vertical="center"/>
    </xf>
    <xf numFmtId="191" fontId="14" fillId="0" borderId="101" xfId="0" applyNumberFormat="1" applyFont="1" applyBorder="1" applyAlignment="1">
      <alignment horizontal="center" vertical="center"/>
    </xf>
    <xf numFmtId="191" fontId="14" fillId="0" borderId="49" xfId="0" applyNumberFormat="1" applyFont="1" applyBorder="1" applyAlignment="1">
      <alignment horizontal="center" vertical="center"/>
    </xf>
    <xf numFmtId="191" fontId="14" fillId="0" borderId="99" xfId="0" applyNumberFormat="1" applyFont="1" applyBorder="1" applyAlignment="1">
      <alignment horizontal="center" vertical="center"/>
    </xf>
    <xf numFmtId="191" fontId="14" fillId="0" borderId="103" xfId="0" applyNumberFormat="1" applyFont="1" applyBorder="1" applyAlignment="1">
      <alignment horizontal="center" vertical="center"/>
    </xf>
    <xf numFmtId="191" fontId="8" fillId="0" borderId="101" xfId="0" applyNumberFormat="1" applyFont="1" applyBorder="1" applyAlignment="1">
      <alignment horizontal="center" vertical="center"/>
    </xf>
    <xf numFmtId="191" fontId="8" fillId="0" borderId="49" xfId="0" applyNumberFormat="1" applyFont="1" applyBorder="1" applyAlignment="1">
      <alignment horizontal="center" vertical="center"/>
    </xf>
    <xf numFmtId="191" fontId="8" fillId="0" borderId="102" xfId="0" applyNumberFormat="1" applyFont="1" applyBorder="1" applyAlignment="1">
      <alignment horizontal="center" vertical="center"/>
    </xf>
    <xf numFmtId="0" fontId="8" fillId="0" borderId="23" xfId="0" applyFont="1" applyBorder="1">
      <alignment vertical="center"/>
    </xf>
    <xf numFmtId="0" fontId="8" fillId="0" borderId="24" xfId="0" applyFont="1" applyBorder="1">
      <alignment vertical="center"/>
    </xf>
    <xf numFmtId="0" fontId="8" fillId="0" borderId="50" xfId="0" applyFont="1" applyBorder="1">
      <alignment vertical="center"/>
    </xf>
    <xf numFmtId="182" fontId="8" fillId="0" borderId="47" xfId="0" applyNumberFormat="1" applyFont="1" applyBorder="1" applyAlignment="1">
      <alignment horizontal="center" vertical="center"/>
    </xf>
    <xf numFmtId="182" fontId="8" fillId="0" borderId="24" xfId="0" applyNumberFormat="1" applyFont="1" applyBorder="1" applyAlignment="1">
      <alignment horizontal="center" vertical="center"/>
    </xf>
    <xf numFmtId="182" fontId="8" fillId="0" borderId="33" xfId="0" applyNumberFormat="1" applyFont="1" applyBorder="1" applyAlignment="1">
      <alignment horizontal="center" vertical="center"/>
    </xf>
    <xf numFmtId="0" fontId="8" fillId="0" borderId="32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8" fillId="0" borderId="50" xfId="0" applyFont="1" applyBorder="1" applyAlignment="1">
      <alignment horizontal="left" vertical="center"/>
    </xf>
    <xf numFmtId="0" fontId="48" fillId="0" borderId="0" xfId="0" applyFont="1" applyAlignment="1">
      <alignment horizontal="left" vertical="center"/>
    </xf>
    <xf numFmtId="0" fontId="48" fillId="0" borderId="84" xfId="0" applyFont="1" applyBorder="1" applyAlignment="1">
      <alignment horizontal="left" vertical="center"/>
    </xf>
    <xf numFmtId="0" fontId="15" fillId="0" borderId="18" xfId="0" applyFont="1" applyBorder="1" applyAlignment="1">
      <alignment horizontal="center" vertical="center"/>
    </xf>
    <xf numFmtId="0" fontId="15" fillId="0" borderId="52" xfId="0" applyFont="1" applyBorder="1" applyAlignment="1">
      <alignment horizontal="center" vertical="center"/>
    </xf>
    <xf numFmtId="0" fontId="15" fillId="0" borderId="19" xfId="0" applyFont="1" applyBorder="1" applyAlignment="1">
      <alignment horizontal="center" vertical="center"/>
    </xf>
    <xf numFmtId="0" fontId="15" fillId="0" borderId="53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4" fillId="0" borderId="0" xfId="0" applyFont="1">
      <alignment vertical="center"/>
    </xf>
    <xf numFmtId="0" fontId="15" fillId="0" borderId="116" xfId="0" applyFont="1" applyBorder="1" applyAlignment="1">
      <alignment horizontal="center" vertical="center"/>
    </xf>
    <xf numFmtId="0" fontId="15" fillId="0" borderId="117" xfId="0" applyFont="1" applyBorder="1" applyAlignment="1">
      <alignment horizontal="center" vertical="center"/>
    </xf>
    <xf numFmtId="0" fontId="15" fillId="0" borderId="119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120" xfId="0" applyFont="1" applyBorder="1" applyAlignment="1">
      <alignment horizontal="center" vertical="center"/>
    </xf>
    <xf numFmtId="0" fontId="15" fillId="0" borderId="118" xfId="0" applyFont="1" applyBorder="1" applyAlignment="1">
      <alignment horizontal="center" vertical="center"/>
    </xf>
    <xf numFmtId="0" fontId="15" fillId="0" borderId="121" xfId="0" applyFont="1" applyBorder="1" applyAlignment="1">
      <alignment horizontal="center" vertical="center"/>
    </xf>
    <xf numFmtId="0" fontId="15" fillId="0" borderId="122" xfId="0" applyFont="1" applyBorder="1" applyAlignment="1">
      <alignment horizontal="center" vertical="center"/>
    </xf>
    <xf numFmtId="0" fontId="15" fillId="0" borderId="129" xfId="0" applyFont="1" applyBorder="1" applyAlignment="1">
      <alignment horizontal="center" vertical="center"/>
    </xf>
    <xf numFmtId="0" fontId="16" fillId="0" borderId="116" xfId="0" applyFont="1" applyBorder="1" applyAlignment="1">
      <alignment horizontal="center" vertical="center" wrapText="1"/>
    </xf>
    <xf numFmtId="0" fontId="16" fillId="0" borderId="117" xfId="0" applyFont="1" applyBorder="1" applyAlignment="1">
      <alignment horizontal="center" vertical="center" wrapText="1"/>
    </xf>
    <xf numFmtId="0" fontId="16" fillId="0" borderId="118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5" fillId="0" borderId="8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8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191" fontId="14" fillId="5" borderId="32" xfId="0" applyNumberFormat="1" applyFont="1" applyFill="1" applyBorder="1" applyAlignment="1">
      <alignment horizontal="center" vertical="center"/>
    </xf>
    <xf numFmtId="191" fontId="14" fillId="5" borderId="24" xfId="0" applyNumberFormat="1" applyFont="1" applyFill="1" applyBorder="1" applyAlignment="1">
      <alignment horizontal="center" vertical="center"/>
    </xf>
    <xf numFmtId="191" fontId="14" fillId="5" borderId="50" xfId="0" applyNumberFormat="1" applyFont="1" applyFill="1" applyBorder="1" applyAlignment="1">
      <alignment horizontal="center" vertical="center"/>
    </xf>
    <xf numFmtId="191" fontId="8" fillId="5" borderId="32" xfId="0" applyNumberFormat="1" applyFont="1" applyFill="1" applyBorder="1" applyAlignment="1">
      <alignment horizontal="center" vertical="center"/>
    </xf>
    <xf numFmtId="191" fontId="8" fillId="5" borderId="24" xfId="0" applyNumberFormat="1" applyFont="1" applyFill="1" applyBorder="1" applyAlignment="1">
      <alignment horizontal="center" vertical="center"/>
    </xf>
    <xf numFmtId="191" fontId="8" fillId="5" borderId="25" xfId="0" applyNumberFormat="1" applyFont="1" applyFill="1" applyBorder="1" applyAlignment="1">
      <alignment horizontal="center" vertical="center"/>
    </xf>
    <xf numFmtId="191" fontId="8" fillId="3" borderId="32" xfId="0" applyNumberFormat="1" applyFont="1" applyFill="1" applyBorder="1" applyAlignment="1">
      <alignment horizontal="center" vertical="center"/>
    </xf>
    <xf numFmtId="191" fontId="8" fillId="3" borderId="24" xfId="0" applyNumberFormat="1" applyFont="1" applyFill="1" applyBorder="1" applyAlignment="1">
      <alignment horizontal="center" vertical="center"/>
    </xf>
    <xf numFmtId="191" fontId="8" fillId="3" borderId="25" xfId="0" applyNumberFormat="1" applyFont="1" applyFill="1" applyBorder="1" applyAlignment="1">
      <alignment horizontal="center" vertical="center"/>
    </xf>
    <xf numFmtId="191" fontId="14" fillId="3" borderId="47" xfId="0" applyNumberFormat="1" applyFont="1" applyFill="1" applyBorder="1" applyAlignment="1">
      <alignment horizontal="center" vertical="center"/>
    </xf>
    <xf numFmtId="191" fontId="14" fillId="3" borderId="24" xfId="0" applyNumberFormat="1" applyFont="1" applyFill="1" applyBorder="1" applyAlignment="1">
      <alignment horizontal="center" vertical="center"/>
    </xf>
    <xf numFmtId="191" fontId="14" fillId="3" borderId="32" xfId="0" applyNumberFormat="1" applyFont="1" applyFill="1" applyBorder="1" applyAlignment="1">
      <alignment horizontal="center" vertical="center"/>
    </xf>
    <xf numFmtId="191" fontId="14" fillId="3" borderId="50" xfId="0" applyNumberFormat="1" applyFont="1" applyFill="1" applyBorder="1" applyAlignment="1">
      <alignment horizontal="center" vertical="center"/>
    </xf>
    <xf numFmtId="182" fontId="14" fillId="3" borderId="47" xfId="0" applyNumberFormat="1" applyFont="1" applyFill="1" applyBorder="1" applyAlignment="1">
      <alignment horizontal="center" vertical="center" shrinkToFit="1"/>
    </xf>
    <xf numFmtId="182" fontId="14" fillId="3" borderId="24" xfId="0" applyNumberFormat="1" applyFont="1" applyFill="1" applyBorder="1" applyAlignment="1">
      <alignment horizontal="center" vertical="center" shrinkToFit="1"/>
    </xf>
    <xf numFmtId="182" fontId="14" fillId="3" borderId="33" xfId="0" applyNumberFormat="1" applyFont="1" applyFill="1" applyBorder="1" applyAlignment="1">
      <alignment horizontal="center" vertical="center" shrinkToFit="1"/>
    </xf>
    <xf numFmtId="0" fontId="8" fillId="3" borderId="23" xfId="0" applyFont="1" applyFill="1" applyBorder="1">
      <alignment vertical="center"/>
    </xf>
    <xf numFmtId="0" fontId="8" fillId="3" borderId="24" xfId="0" applyFont="1" applyFill="1" applyBorder="1">
      <alignment vertical="center"/>
    </xf>
    <xf numFmtId="0" fontId="8" fillId="3" borderId="50" xfId="0" applyFont="1" applyFill="1" applyBorder="1">
      <alignment vertical="center"/>
    </xf>
    <xf numFmtId="193" fontId="14" fillId="0" borderId="47" xfId="0" applyNumberFormat="1" applyFont="1" applyBorder="1" applyAlignment="1">
      <alignment horizontal="center" vertical="center"/>
    </xf>
    <xf numFmtId="193" fontId="14" fillId="0" borderId="24" xfId="0" applyNumberFormat="1" applyFont="1" applyBorder="1" applyAlignment="1">
      <alignment horizontal="center" vertical="center"/>
    </xf>
    <xf numFmtId="193" fontId="14" fillId="0" borderId="33" xfId="0" applyNumberFormat="1" applyFont="1" applyBorder="1" applyAlignment="1">
      <alignment horizontal="center" vertical="center"/>
    </xf>
    <xf numFmtId="193" fontId="14" fillId="0" borderId="57" xfId="0" applyNumberFormat="1" applyFont="1" applyBorder="1" applyAlignment="1">
      <alignment horizontal="center" vertical="center"/>
    </xf>
    <xf numFmtId="193" fontId="14" fillId="0" borderId="56" xfId="0" applyNumberFormat="1" applyFont="1" applyBorder="1" applyAlignment="1">
      <alignment horizontal="center" vertical="center"/>
    </xf>
    <xf numFmtId="193" fontId="14" fillId="0" borderId="58" xfId="0" applyNumberFormat="1" applyFont="1" applyBorder="1" applyAlignment="1">
      <alignment horizontal="center" vertical="center"/>
    </xf>
    <xf numFmtId="182" fontId="14" fillId="0" borderId="57" xfId="0" applyNumberFormat="1" applyFont="1" applyBorder="1" applyAlignment="1">
      <alignment horizontal="center" vertical="center" shrinkToFit="1"/>
    </xf>
    <xf numFmtId="182" fontId="14" fillId="0" borderId="56" xfId="0" applyNumberFormat="1" applyFont="1" applyBorder="1" applyAlignment="1">
      <alignment horizontal="center" vertical="center" shrinkToFit="1"/>
    </xf>
    <xf numFmtId="182" fontId="14" fillId="0" borderId="58" xfId="0" applyNumberFormat="1" applyFont="1" applyBorder="1" applyAlignment="1">
      <alignment horizontal="center" vertical="center" shrinkToFit="1"/>
    </xf>
    <xf numFmtId="191" fontId="14" fillId="5" borderId="59" xfId="0" applyNumberFormat="1" applyFont="1" applyFill="1" applyBorder="1" applyAlignment="1">
      <alignment horizontal="center" vertical="center"/>
    </xf>
    <xf numFmtId="191" fontId="14" fillId="5" borderId="56" xfId="0" applyNumberFormat="1" applyFont="1" applyFill="1" applyBorder="1" applyAlignment="1">
      <alignment horizontal="center" vertical="center"/>
    </xf>
    <xf numFmtId="191" fontId="14" fillId="5" borderId="62" xfId="0" applyNumberFormat="1" applyFont="1" applyFill="1" applyBorder="1" applyAlignment="1">
      <alignment horizontal="center" vertical="center"/>
    </xf>
    <xf numFmtId="191" fontId="14" fillId="5" borderId="103" xfId="0" applyNumberFormat="1" applyFont="1" applyFill="1" applyBorder="1" applyAlignment="1">
      <alignment horizontal="center" vertical="center"/>
    </xf>
    <xf numFmtId="191" fontId="14" fillId="5" borderId="49" xfId="0" applyNumberFormat="1" applyFont="1" applyFill="1" applyBorder="1" applyAlignment="1">
      <alignment horizontal="center" vertical="center"/>
    </xf>
    <xf numFmtId="191" fontId="14" fillId="5" borderId="99" xfId="0" applyNumberFormat="1" applyFont="1" applyFill="1" applyBorder="1" applyAlignment="1">
      <alignment horizontal="center" vertical="center"/>
    </xf>
    <xf numFmtId="0" fontId="8" fillId="0" borderId="55" xfId="0" applyFont="1" applyBorder="1">
      <alignment vertical="center"/>
    </xf>
    <xf numFmtId="0" fontId="8" fillId="0" borderId="56" xfId="0" applyFont="1" applyBorder="1">
      <alignment vertical="center"/>
    </xf>
    <xf numFmtId="0" fontId="8" fillId="0" borderId="62" xfId="0" applyFont="1" applyBorder="1">
      <alignment vertical="center"/>
    </xf>
    <xf numFmtId="0" fontId="99" fillId="0" borderId="8" xfId="0" applyFont="1" applyBorder="1" applyAlignment="1">
      <alignment horizontal="left" vertical="center" wrapText="1"/>
    </xf>
    <xf numFmtId="0" fontId="99" fillId="0" borderId="9" xfId="0" applyFont="1" applyBorder="1" applyAlignment="1">
      <alignment horizontal="left" vertical="center" wrapText="1"/>
    </xf>
    <xf numFmtId="0" fontId="99" fillId="0" borderId="10" xfId="0" applyFont="1" applyBorder="1" applyAlignment="1">
      <alignment horizontal="left" vertical="center" wrapText="1"/>
    </xf>
    <xf numFmtId="0" fontId="99" fillId="0" borderId="3" xfId="0" applyFont="1" applyBorder="1" applyAlignment="1">
      <alignment horizontal="left" vertical="center" wrapText="1"/>
    </xf>
    <xf numFmtId="0" fontId="99" fillId="0" borderId="0" xfId="0" applyFont="1" applyAlignment="1">
      <alignment horizontal="left" vertical="center" wrapText="1"/>
    </xf>
    <xf numFmtId="0" fontId="99" fillId="0" borderId="4" xfId="0" applyFont="1" applyBorder="1" applyAlignment="1">
      <alignment horizontal="left" vertical="center" wrapText="1"/>
    </xf>
    <xf numFmtId="0" fontId="99" fillId="0" borderId="5" xfId="0" applyFont="1" applyBorder="1" applyAlignment="1">
      <alignment horizontal="left" vertical="center" wrapText="1"/>
    </xf>
    <xf numFmtId="0" fontId="99" fillId="0" borderId="6" xfId="0" applyFont="1" applyBorder="1" applyAlignment="1">
      <alignment horizontal="left" vertical="center" wrapText="1"/>
    </xf>
    <xf numFmtId="0" fontId="99" fillId="0" borderId="7" xfId="0" applyFont="1" applyBorder="1" applyAlignment="1">
      <alignment horizontal="left" vertical="center" wrapText="1"/>
    </xf>
    <xf numFmtId="193" fontId="14" fillId="0" borderId="103" xfId="0" applyNumberFormat="1" applyFont="1" applyBorder="1" applyAlignment="1">
      <alignment horizontal="center" vertical="center"/>
    </xf>
    <xf numFmtId="193" fontId="14" fillId="0" borderId="49" xfId="0" applyNumberFormat="1" applyFont="1" applyBorder="1" applyAlignment="1">
      <alignment horizontal="center" vertical="center"/>
    </xf>
    <xf numFmtId="193" fontId="14" fillId="0" borderId="100" xfId="0" applyNumberFormat="1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 wrapText="1" shrinkToFit="1"/>
    </xf>
    <xf numFmtId="0" fontId="16" fillId="0" borderId="1" xfId="0" applyFont="1" applyBorder="1" applyAlignment="1">
      <alignment horizontal="center" vertical="center" wrapText="1" shrinkToFit="1"/>
    </xf>
    <xf numFmtId="0" fontId="16" fillId="0" borderId="52" xfId="0" applyFont="1" applyBorder="1" applyAlignment="1">
      <alignment horizontal="center" vertical="center" wrapText="1" shrinkToFit="1"/>
    </xf>
    <xf numFmtId="0" fontId="16" fillId="0" borderId="29" xfId="0" applyFont="1" applyBorder="1" applyAlignment="1">
      <alignment horizontal="center" vertical="center" wrapText="1" shrinkToFit="1"/>
    </xf>
    <xf numFmtId="0" fontId="16" fillId="0" borderId="14" xfId="0" applyFont="1" applyBorder="1" applyAlignment="1">
      <alignment horizontal="center" vertical="center" wrapText="1" shrinkToFit="1"/>
    </xf>
    <xf numFmtId="0" fontId="16" fillId="0" borderId="53" xfId="0" applyFont="1" applyBorder="1" applyAlignment="1">
      <alignment horizontal="center" vertical="center" wrapText="1" shrinkToFit="1"/>
    </xf>
    <xf numFmtId="0" fontId="16" fillId="0" borderId="44" xfId="0" applyFont="1" applyBorder="1" applyAlignment="1">
      <alignment horizontal="center" vertical="center" wrapText="1" shrinkToFit="1"/>
    </xf>
    <xf numFmtId="0" fontId="16" fillId="0" borderId="45" xfId="0" applyFont="1" applyBorder="1" applyAlignment="1">
      <alignment horizontal="center" vertical="center" wrapText="1" shrinkToFit="1"/>
    </xf>
    <xf numFmtId="191" fontId="14" fillId="5" borderId="101" xfId="0" applyNumberFormat="1" applyFont="1" applyFill="1" applyBorder="1" applyAlignment="1">
      <alignment horizontal="center" vertical="center"/>
    </xf>
    <xf numFmtId="0" fontId="16" fillId="0" borderId="44" xfId="0" applyFont="1" applyBorder="1" applyAlignment="1">
      <alignment horizontal="center" vertical="center" shrinkToFit="1"/>
    </xf>
    <xf numFmtId="0" fontId="16" fillId="0" borderId="1" xfId="0" applyFont="1" applyBorder="1" applyAlignment="1">
      <alignment horizontal="center" vertical="center" shrinkToFit="1"/>
    </xf>
    <xf numFmtId="0" fontId="16" fillId="0" borderId="39" xfId="0" applyFont="1" applyBorder="1" applyAlignment="1">
      <alignment horizontal="center" vertical="center" shrinkToFit="1"/>
    </xf>
    <xf numFmtId="0" fontId="16" fillId="0" borderId="45" xfId="0" applyFont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shrinkToFit="1"/>
    </xf>
    <xf numFmtId="0" fontId="16" fillId="0" borderId="40" xfId="0" applyFont="1" applyBorder="1" applyAlignment="1">
      <alignment horizontal="center" vertical="center" shrinkToFit="1"/>
    </xf>
    <xf numFmtId="0" fontId="15" fillId="0" borderId="42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193" fontId="14" fillId="0" borderId="48" xfId="0" applyNumberFormat="1" applyFont="1" applyBorder="1" applyAlignment="1">
      <alignment horizontal="center" vertical="center"/>
    </xf>
    <xf numFmtId="193" fontId="14" fillId="0" borderId="27" xfId="0" applyNumberFormat="1" applyFont="1" applyBorder="1" applyAlignment="1">
      <alignment horizontal="center" vertical="center"/>
    </xf>
    <xf numFmtId="193" fontId="14" fillId="0" borderId="41" xfId="0" applyNumberFormat="1" applyFont="1" applyBorder="1" applyAlignment="1">
      <alignment horizontal="center" vertical="center"/>
    </xf>
    <xf numFmtId="0" fontId="8" fillId="0" borderId="26" xfId="0" applyFont="1" applyBorder="1">
      <alignment vertical="center"/>
    </xf>
    <xf numFmtId="0" fontId="8" fillId="0" borderId="27" xfId="0" applyFont="1" applyBorder="1">
      <alignment vertical="center"/>
    </xf>
    <xf numFmtId="0" fontId="8" fillId="0" borderId="51" xfId="0" applyFont="1" applyBorder="1">
      <alignment vertical="center"/>
    </xf>
    <xf numFmtId="191" fontId="8" fillId="0" borderId="36" xfId="0" applyNumberFormat="1" applyFont="1" applyBorder="1" applyAlignment="1">
      <alignment horizontal="center" vertical="center"/>
    </xf>
    <xf numFmtId="191" fontId="8" fillId="0" borderId="27" xfId="0" applyNumberFormat="1" applyFont="1" applyBorder="1" applyAlignment="1">
      <alignment horizontal="center" vertical="center"/>
    </xf>
    <xf numFmtId="191" fontId="8" fillId="0" borderId="60" xfId="0" applyNumberFormat="1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191" fontId="8" fillId="0" borderId="28" xfId="0" applyNumberFormat="1" applyFont="1" applyBorder="1" applyAlignment="1">
      <alignment horizontal="center" vertical="center"/>
    </xf>
    <xf numFmtId="182" fontId="14" fillId="0" borderId="48" xfId="0" applyNumberFormat="1" applyFont="1" applyBorder="1" applyAlignment="1">
      <alignment horizontal="center" vertical="center" shrinkToFit="1"/>
    </xf>
    <xf numFmtId="182" fontId="14" fillId="0" borderId="27" xfId="0" applyNumberFormat="1" applyFont="1" applyBorder="1" applyAlignment="1">
      <alignment horizontal="center" vertical="center" shrinkToFit="1"/>
    </xf>
    <xf numFmtId="182" fontId="14" fillId="0" borderId="41" xfId="0" applyNumberFormat="1" applyFont="1" applyBorder="1" applyAlignment="1">
      <alignment horizontal="center" vertical="center" shrinkToFit="1"/>
    </xf>
    <xf numFmtId="191" fontId="14" fillId="0" borderId="36" xfId="0" applyNumberFormat="1" applyFont="1" applyBorder="1" applyAlignment="1">
      <alignment horizontal="center" vertical="center"/>
    </xf>
    <xf numFmtId="191" fontId="14" fillId="0" borderId="27" xfId="0" applyNumberFormat="1" applyFont="1" applyBorder="1" applyAlignment="1">
      <alignment horizontal="center" vertical="center"/>
    </xf>
    <xf numFmtId="191" fontId="14" fillId="0" borderId="51" xfId="0" applyNumberFormat="1" applyFont="1" applyBorder="1" applyAlignment="1">
      <alignment horizontal="center" vertical="center"/>
    </xf>
    <xf numFmtId="191" fontId="14" fillId="0" borderId="48" xfId="0" applyNumberFormat="1" applyFont="1" applyBorder="1" applyAlignment="1">
      <alignment horizontal="center" vertical="center"/>
    </xf>
    <xf numFmtId="0" fontId="8" fillId="0" borderId="98" xfId="0" applyFont="1" applyBorder="1" applyAlignment="1">
      <alignment horizontal="left" vertical="center" shrinkToFit="1"/>
    </xf>
    <xf numFmtId="0" fontId="8" fillId="0" borderId="49" xfId="0" applyFont="1" applyBorder="1" applyAlignment="1">
      <alignment horizontal="left" vertical="center" shrinkToFit="1"/>
    </xf>
    <xf numFmtId="0" fontId="8" fillId="0" borderId="99" xfId="0" applyFont="1" applyBorder="1" applyAlignment="1">
      <alignment horizontal="left" vertical="center" shrinkToFit="1"/>
    </xf>
    <xf numFmtId="183" fontId="8" fillId="0" borderId="103" xfId="0" applyNumberFormat="1" applyFont="1" applyBorder="1" applyAlignment="1">
      <alignment horizontal="center" vertical="center"/>
    </xf>
    <xf numFmtId="183" fontId="8" fillId="0" borderId="49" xfId="0" applyNumberFormat="1" applyFont="1" applyBorder="1" applyAlignment="1">
      <alignment horizontal="center" vertical="center"/>
    </xf>
    <xf numFmtId="183" fontId="8" fillId="0" borderId="100" xfId="0" applyNumberFormat="1" applyFont="1" applyBorder="1" applyAlignment="1">
      <alignment horizontal="center" vertical="center"/>
    </xf>
    <xf numFmtId="191" fontId="14" fillId="0" borderId="100" xfId="0" applyNumberFormat="1" applyFont="1" applyBorder="1" applyAlignment="1">
      <alignment horizontal="center" vertical="center"/>
    </xf>
    <xf numFmtId="0" fontId="8" fillId="7" borderId="26" xfId="0" applyFont="1" applyFill="1" applyBorder="1" applyAlignment="1">
      <alignment horizontal="left" vertical="center" shrinkToFit="1"/>
    </xf>
    <xf numFmtId="0" fontId="8" fillId="7" borderId="27" xfId="0" applyFont="1" applyFill="1" applyBorder="1" applyAlignment="1">
      <alignment horizontal="left" vertical="center" shrinkToFit="1"/>
    </xf>
    <xf numFmtId="0" fontId="8" fillId="7" borderId="51" xfId="0" applyFont="1" applyFill="1" applyBorder="1" applyAlignment="1">
      <alignment horizontal="left" vertical="center" shrinkToFit="1"/>
    </xf>
    <xf numFmtId="183" fontId="8" fillId="7" borderId="48" xfId="0" applyNumberFormat="1" applyFont="1" applyFill="1" applyBorder="1" applyAlignment="1">
      <alignment horizontal="center" vertical="center"/>
    </xf>
    <xf numFmtId="183" fontId="8" fillId="7" borderId="27" xfId="0" applyNumberFormat="1" applyFont="1" applyFill="1" applyBorder="1" applyAlignment="1">
      <alignment horizontal="center" vertical="center"/>
    </xf>
    <xf numFmtId="183" fontId="8" fillId="7" borderId="41" xfId="0" applyNumberFormat="1" applyFont="1" applyFill="1" applyBorder="1" applyAlignment="1">
      <alignment horizontal="center" vertical="center"/>
    </xf>
    <xf numFmtId="191" fontId="14" fillId="0" borderId="41" xfId="0" applyNumberFormat="1" applyFont="1" applyBorder="1" applyAlignment="1">
      <alignment horizontal="center" vertical="center"/>
    </xf>
    <xf numFmtId="191" fontId="14" fillId="0" borderId="33" xfId="0" applyNumberFormat="1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 wrapText="1"/>
    </xf>
    <xf numFmtId="0" fontId="15" fillId="0" borderId="40" xfId="0" applyFont="1" applyBorder="1" applyAlignment="1">
      <alignment horizontal="center" vertical="center" wrapText="1"/>
    </xf>
    <xf numFmtId="0" fontId="8" fillId="3" borderId="98" xfId="0" applyFont="1" applyFill="1" applyBorder="1">
      <alignment vertical="center"/>
    </xf>
    <xf numFmtId="0" fontId="8" fillId="3" borderId="49" xfId="0" applyFont="1" applyFill="1" applyBorder="1">
      <alignment vertical="center"/>
    </xf>
    <xf numFmtId="0" fontId="8" fillId="3" borderId="99" xfId="0" applyFont="1" applyFill="1" applyBorder="1">
      <alignment vertical="center"/>
    </xf>
    <xf numFmtId="194" fontId="8" fillId="3" borderId="103" xfId="0" applyNumberFormat="1" applyFont="1" applyFill="1" applyBorder="1" applyAlignment="1">
      <alignment horizontal="center" vertical="center"/>
    </xf>
    <xf numFmtId="194" fontId="8" fillId="3" borderId="49" xfId="0" applyNumberFormat="1" applyFont="1" applyFill="1" applyBorder="1" applyAlignment="1">
      <alignment horizontal="center" vertical="center"/>
    </xf>
    <xf numFmtId="194" fontId="8" fillId="3" borderId="100" xfId="0" applyNumberFormat="1" applyFont="1" applyFill="1" applyBorder="1" applyAlignment="1">
      <alignment horizontal="center" vertical="center"/>
    </xf>
    <xf numFmtId="191" fontId="14" fillId="3" borderId="101" xfId="0" applyNumberFormat="1" applyFont="1" applyFill="1" applyBorder="1" applyAlignment="1">
      <alignment horizontal="center" vertical="center"/>
    </xf>
    <xf numFmtId="191" fontId="14" fillId="3" borderId="49" xfId="0" applyNumberFormat="1" applyFont="1" applyFill="1" applyBorder="1" applyAlignment="1">
      <alignment horizontal="center" vertical="center"/>
    </xf>
    <xf numFmtId="191" fontId="14" fillId="3" borderId="99" xfId="0" applyNumberFormat="1" applyFont="1" applyFill="1" applyBorder="1" applyAlignment="1">
      <alignment horizontal="center" vertical="center"/>
    </xf>
    <xf numFmtId="188" fontId="8" fillId="0" borderId="47" xfId="0" applyNumberFormat="1" applyFont="1" applyBorder="1" applyAlignment="1">
      <alignment horizontal="center" vertical="center"/>
    </xf>
    <xf numFmtId="188" fontId="8" fillId="0" borderId="24" xfId="0" applyNumberFormat="1" applyFont="1" applyBorder="1" applyAlignment="1">
      <alignment horizontal="center" vertical="center"/>
    </xf>
    <xf numFmtId="188" fontId="8" fillId="0" borderId="33" xfId="0" applyNumberFormat="1" applyFont="1" applyBorder="1" applyAlignment="1">
      <alignment horizontal="center" vertical="center"/>
    </xf>
    <xf numFmtId="0" fontId="110" fillId="0" borderId="8" xfId="0" applyFont="1" applyBorder="1" applyAlignment="1">
      <alignment vertical="center" wrapText="1"/>
    </xf>
    <xf numFmtId="0" fontId="99" fillId="0" borderId="9" xfId="0" applyFont="1" applyBorder="1" applyAlignment="1">
      <alignment vertical="center" wrapText="1"/>
    </xf>
    <xf numFmtId="0" fontId="99" fillId="0" borderId="10" xfId="0" applyFont="1" applyBorder="1" applyAlignment="1">
      <alignment vertical="center" wrapText="1"/>
    </xf>
    <xf numFmtId="0" fontId="99" fillId="0" borderId="3" xfId="0" applyFont="1" applyBorder="1" applyAlignment="1">
      <alignment vertical="center" wrapText="1"/>
    </xf>
    <xf numFmtId="0" fontId="99" fillId="0" borderId="0" xfId="0" applyFont="1" applyAlignment="1">
      <alignment vertical="center" wrapText="1"/>
    </xf>
    <xf numFmtId="0" fontId="99" fillId="0" borderId="4" xfId="0" applyFont="1" applyBorder="1" applyAlignment="1">
      <alignment vertical="center" wrapText="1"/>
    </xf>
    <xf numFmtId="0" fontId="99" fillId="0" borderId="5" xfId="0" applyFont="1" applyBorder="1" applyAlignment="1">
      <alignment vertical="center" wrapText="1"/>
    </xf>
    <xf numFmtId="0" fontId="99" fillId="0" borderId="6" xfId="0" applyFont="1" applyBorder="1" applyAlignment="1">
      <alignment vertical="center" wrapText="1"/>
    </xf>
    <xf numFmtId="0" fontId="99" fillId="0" borderId="7" xfId="0" applyFont="1" applyBorder="1" applyAlignment="1">
      <alignment vertical="center" wrapText="1"/>
    </xf>
    <xf numFmtId="194" fontId="8" fillId="0" borderId="47" xfId="0" applyNumberFormat="1" applyFont="1" applyBorder="1" applyAlignment="1">
      <alignment horizontal="center" vertical="center"/>
    </xf>
    <xf numFmtId="194" fontId="8" fillId="0" borderId="24" xfId="0" applyNumberFormat="1" applyFont="1" applyBorder="1" applyAlignment="1">
      <alignment horizontal="center" vertical="center"/>
    </xf>
    <xf numFmtId="194" fontId="8" fillId="0" borderId="33" xfId="0" applyNumberFormat="1" applyFont="1" applyBorder="1" applyAlignment="1">
      <alignment horizontal="center" vertical="center"/>
    </xf>
    <xf numFmtId="191" fontId="14" fillId="3" borderId="103" xfId="0" applyNumberFormat="1" applyFont="1" applyFill="1" applyBorder="1" applyAlignment="1">
      <alignment horizontal="center" vertical="center"/>
    </xf>
    <xf numFmtId="191" fontId="14" fillId="3" borderId="100" xfId="0" applyNumberFormat="1" applyFont="1" applyFill="1" applyBorder="1" applyAlignment="1">
      <alignment horizontal="center" vertical="center"/>
    </xf>
    <xf numFmtId="191" fontId="8" fillId="3" borderId="101" xfId="0" applyNumberFormat="1" applyFont="1" applyFill="1" applyBorder="1" applyAlignment="1">
      <alignment horizontal="center" vertical="center"/>
    </xf>
    <xf numFmtId="191" fontId="8" fillId="3" borderId="49" xfId="0" applyNumberFormat="1" applyFont="1" applyFill="1" applyBorder="1" applyAlignment="1">
      <alignment horizontal="center" vertical="center"/>
    </xf>
    <xf numFmtId="191" fontId="8" fillId="3" borderId="100" xfId="0" applyNumberFormat="1" applyFont="1" applyFill="1" applyBorder="1" applyAlignment="1">
      <alignment horizontal="center" vertical="center"/>
    </xf>
    <xf numFmtId="0" fontId="136" fillId="7" borderId="55" xfId="0" applyFont="1" applyFill="1" applyBorder="1">
      <alignment vertical="center"/>
    </xf>
    <xf numFmtId="0" fontId="8" fillId="7" borderId="56" xfId="0" applyFont="1" applyFill="1" applyBorder="1">
      <alignment vertical="center"/>
    </xf>
    <xf numFmtId="0" fontId="8" fillId="7" borderId="62" xfId="0" applyFont="1" applyFill="1" applyBorder="1">
      <alignment vertical="center"/>
    </xf>
    <xf numFmtId="188" fontId="8" fillId="0" borderId="57" xfId="0" applyNumberFormat="1" applyFont="1" applyBorder="1" applyAlignment="1">
      <alignment horizontal="center" vertical="center"/>
    </xf>
    <xf numFmtId="188" fontId="8" fillId="0" borderId="56" xfId="0" applyNumberFormat="1" applyFont="1" applyBorder="1" applyAlignment="1">
      <alignment horizontal="center" vertical="center"/>
    </xf>
    <xf numFmtId="188" fontId="8" fillId="0" borderId="58" xfId="0" applyNumberFormat="1" applyFont="1" applyBorder="1" applyAlignment="1">
      <alignment horizontal="center" vertical="center"/>
    </xf>
    <xf numFmtId="191" fontId="14" fillId="0" borderId="58" xfId="0" applyNumberFormat="1" applyFont="1" applyBorder="1" applyAlignment="1">
      <alignment horizontal="center" vertical="center"/>
    </xf>
    <xf numFmtId="194" fontId="8" fillId="0" borderId="103" xfId="0" applyNumberFormat="1" applyFont="1" applyBorder="1" applyAlignment="1">
      <alignment horizontal="center" vertical="center"/>
    </xf>
    <xf numFmtId="194" fontId="8" fillId="0" borderId="49" xfId="0" applyNumberFormat="1" applyFont="1" applyBorder="1" applyAlignment="1">
      <alignment horizontal="center" vertical="center"/>
    </xf>
    <xf numFmtId="194" fontId="8" fillId="0" borderId="100" xfId="0" applyNumberFormat="1" applyFont="1" applyBorder="1" applyAlignment="1">
      <alignment horizontal="center" vertical="center"/>
    </xf>
    <xf numFmtId="191" fontId="8" fillId="0" borderId="100" xfId="0" applyNumberFormat="1" applyFont="1" applyBorder="1" applyAlignment="1">
      <alignment horizontal="center" vertical="center"/>
    </xf>
    <xf numFmtId="0" fontId="8" fillId="0" borderId="23" xfId="0" applyFont="1" applyBorder="1" applyAlignment="1">
      <alignment horizontal="left" vertical="center" shrinkToFit="1"/>
    </xf>
    <xf numFmtId="0" fontId="8" fillId="0" borderId="24" xfId="0" applyFont="1" applyBorder="1" applyAlignment="1">
      <alignment horizontal="left" vertical="center" shrinkToFit="1"/>
    </xf>
    <xf numFmtId="0" fontId="8" fillId="0" borderId="50" xfId="0" applyFont="1" applyBorder="1" applyAlignment="1">
      <alignment horizontal="left" vertical="center" shrinkToFit="1"/>
    </xf>
    <xf numFmtId="183" fontId="8" fillId="0" borderId="47" xfId="0" applyNumberFormat="1" applyFont="1" applyBorder="1" applyAlignment="1">
      <alignment horizontal="center" vertical="center"/>
    </xf>
    <xf numFmtId="183" fontId="8" fillId="0" borderId="24" xfId="0" applyNumberFormat="1" applyFont="1" applyBorder="1" applyAlignment="1">
      <alignment horizontal="center" vertical="center"/>
    </xf>
    <xf numFmtId="183" fontId="8" fillId="0" borderId="33" xfId="0" applyNumberFormat="1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188" fontId="8" fillId="0" borderId="48" xfId="0" applyNumberFormat="1" applyFont="1" applyBorder="1" applyAlignment="1">
      <alignment horizontal="center" vertical="center"/>
    </xf>
    <xf numFmtId="188" fontId="8" fillId="0" borderId="27" xfId="0" applyNumberFormat="1" applyFont="1" applyBorder="1" applyAlignment="1">
      <alignment horizontal="center" vertical="center"/>
    </xf>
    <xf numFmtId="188" fontId="8" fillId="0" borderId="41" xfId="0" applyNumberFormat="1" applyFont="1" applyBorder="1" applyAlignment="1">
      <alignment horizontal="center" vertical="center"/>
    </xf>
    <xf numFmtId="191" fontId="14" fillId="5" borderId="36" xfId="0" applyNumberFormat="1" applyFont="1" applyFill="1" applyBorder="1" applyAlignment="1">
      <alignment horizontal="center" vertical="center"/>
    </xf>
    <xf numFmtId="191" fontId="14" fillId="5" borderId="27" xfId="0" applyNumberFormat="1" applyFont="1" applyFill="1" applyBorder="1" applyAlignment="1">
      <alignment horizontal="center" vertical="center"/>
    </xf>
    <xf numFmtId="191" fontId="14" fillId="5" borderId="51" xfId="0" applyNumberFormat="1" applyFont="1" applyFill="1" applyBorder="1" applyAlignment="1">
      <alignment horizontal="center" vertical="center"/>
    </xf>
    <xf numFmtId="191" fontId="8" fillId="0" borderId="41" xfId="0" applyNumberFormat="1" applyFont="1" applyBorder="1" applyAlignment="1">
      <alignment horizontal="center" vertical="center"/>
    </xf>
    <xf numFmtId="0" fontId="8" fillId="0" borderId="83" xfId="0" applyFont="1" applyBorder="1">
      <alignment vertical="center"/>
    </xf>
    <xf numFmtId="0" fontId="8" fillId="0" borderId="79" xfId="0" applyFont="1" applyBorder="1">
      <alignment vertical="center"/>
    </xf>
    <xf numFmtId="196" fontId="8" fillId="0" borderId="81" xfId="0" applyNumberFormat="1" applyFont="1" applyBorder="1" applyAlignment="1">
      <alignment horizontal="center" vertical="center" shrinkToFit="1"/>
    </xf>
    <xf numFmtId="196" fontId="8" fillId="0" borderId="79" xfId="0" applyNumberFormat="1" applyFont="1" applyBorder="1" applyAlignment="1">
      <alignment horizontal="center" vertical="center" shrinkToFit="1"/>
    </xf>
    <xf numFmtId="196" fontId="8" fillId="0" borderId="82" xfId="0" applyNumberFormat="1" applyFont="1" applyBorder="1" applyAlignment="1">
      <alignment horizontal="center" vertical="center" shrinkToFit="1"/>
    </xf>
    <xf numFmtId="191" fontId="14" fillId="0" borderId="83" xfId="0" applyNumberFormat="1" applyFont="1" applyBorder="1" applyAlignment="1">
      <alignment horizontal="center" vertical="center"/>
    </xf>
    <xf numFmtId="191" fontId="14" fillId="0" borderId="80" xfId="0" applyNumberFormat="1" applyFont="1" applyBorder="1" applyAlignment="1">
      <alignment horizontal="center" vertical="center"/>
    </xf>
    <xf numFmtId="193" fontId="14" fillId="0" borderId="81" xfId="0" applyNumberFormat="1" applyFont="1" applyBorder="1" applyAlignment="1">
      <alignment horizontal="center" vertical="center"/>
    </xf>
    <xf numFmtId="193" fontId="14" fillId="0" borderId="79" xfId="0" applyNumberFormat="1" applyFont="1" applyBorder="1" applyAlignment="1">
      <alignment horizontal="center" vertical="center"/>
    </xf>
    <xf numFmtId="193" fontId="14" fillId="0" borderId="82" xfId="0" applyNumberFormat="1" applyFont="1" applyBorder="1" applyAlignment="1">
      <alignment horizontal="center" vertical="center"/>
    </xf>
    <xf numFmtId="191" fontId="8" fillId="2" borderId="32" xfId="0" applyNumberFormat="1" applyFont="1" applyFill="1" applyBorder="1" applyAlignment="1">
      <alignment horizontal="center" vertical="center"/>
    </xf>
    <xf numFmtId="191" fontId="8" fillId="2" borderId="24" xfId="0" applyNumberFormat="1" applyFont="1" applyFill="1" applyBorder="1" applyAlignment="1">
      <alignment horizontal="center" vertical="center"/>
    </xf>
    <xf numFmtId="191" fontId="8" fillId="2" borderId="33" xfId="0" applyNumberFormat="1" applyFont="1" applyFill="1" applyBorder="1" applyAlignment="1">
      <alignment horizontal="center" vertical="center"/>
    </xf>
    <xf numFmtId="182" fontId="8" fillId="3" borderId="136" xfId="0" applyNumberFormat="1" applyFont="1" applyFill="1" applyBorder="1" applyAlignment="1">
      <alignment horizontal="center" vertical="center" shrinkToFit="1"/>
    </xf>
    <xf numFmtId="182" fontId="8" fillId="3" borderId="24" xfId="0" applyNumberFormat="1" applyFont="1" applyFill="1" applyBorder="1" applyAlignment="1">
      <alignment horizontal="center" vertical="center" shrinkToFit="1"/>
    </xf>
    <xf numFmtId="182" fontId="8" fillId="3" borderId="33" xfId="0" applyNumberFormat="1" applyFont="1" applyFill="1" applyBorder="1" applyAlignment="1">
      <alignment horizontal="center" vertical="center" shrinkToFit="1"/>
    </xf>
    <xf numFmtId="191" fontId="8" fillId="3" borderId="136" xfId="0" applyNumberFormat="1" applyFont="1" applyFill="1" applyBorder="1" applyAlignment="1">
      <alignment horizontal="center" vertical="center"/>
    </xf>
    <xf numFmtId="191" fontId="8" fillId="3" borderId="137" xfId="0" applyNumberFormat="1" applyFont="1" applyFill="1" applyBorder="1" applyAlignment="1">
      <alignment horizontal="center" vertical="center"/>
    </xf>
    <xf numFmtId="191" fontId="8" fillId="3" borderId="33" xfId="0" applyNumberFormat="1" applyFont="1" applyFill="1" applyBorder="1" applyAlignment="1">
      <alignment horizontal="center" vertical="center"/>
    </xf>
    <xf numFmtId="196" fontId="8" fillId="3" borderId="141" xfId="0" applyNumberFormat="1" applyFont="1" applyFill="1" applyBorder="1" applyAlignment="1">
      <alignment horizontal="center" vertical="center" shrinkToFit="1"/>
    </xf>
    <xf numFmtId="196" fontId="8" fillId="3" borderId="56" xfId="0" applyNumberFormat="1" applyFont="1" applyFill="1" applyBorder="1" applyAlignment="1">
      <alignment horizontal="center" vertical="center" shrinkToFit="1"/>
    </xf>
    <xf numFmtId="0" fontId="8" fillId="0" borderId="32" xfId="0" applyFont="1" applyBorder="1">
      <alignment vertical="center"/>
    </xf>
    <xf numFmtId="196" fontId="8" fillId="0" borderId="47" xfId="0" applyNumberFormat="1" applyFont="1" applyBorder="1" applyAlignment="1">
      <alignment horizontal="center" vertical="center" shrinkToFit="1"/>
    </xf>
    <xf numFmtId="196" fontId="8" fillId="0" borderId="24" xfId="0" applyNumberFormat="1" applyFont="1" applyBorder="1" applyAlignment="1">
      <alignment horizontal="center" vertical="center" shrinkToFit="1"/>
    </xf>
    <xf numFmtId="196" fontId="8" fillId="0" borderId="33" xfId="0" applyNumberFormat="1" applyFont="1" applyBorder="1" applyAlignment="1">
      <alignment horizontal="center" vertical="center" shrinkToFit="1"/>
    </xf>
    <xf numFmtId="191" fontId="14" fillId="2" borderId="32" xfId="0" applyNumberFormat="1" applyFont="1" applyFill="1" applyBorder="1" applyAlignment="1">
      <alignment horizontal="center" vertical="center"/>
    </xf>
    <xf numFmtId="191" fontId="14" fillId="2" borderId="24" xfId="0" applyNumberFormat="1" applyFont="1" applyFill="1" applyBorder="1" applyAlignment="1">
      <alignment horizontal="center" vertical="center"/>
    </xf>
    <xf numFmtId="191" fontId="14" fillId="2" borderId="50" xfId="0" applyNumberFormat="1" applyFont="1" applyFill="1" applyBorder="1" applyAlignment="1">
      <alignment horizontal="center" vertical="center"/>
    </xf>
    <xf numFmtId="191" fontId="14" fillId="2" borderId="47" xfId="0" applyNumberFormat="1" applyFont="1" applyFill="1" applyBorder="1" applyAlignment="1">
      <alignment horizontal="center" vertical="center"/>
    </xf>
    <xf numFmtId="193" fontId="14" fillId="2" borderId="47" xfId="0" applyNumberFormat="1" applyFont="1" applyFill="1" applyBorder="1" applyAlignment="1">
      <alignment horizontal="center" vertical="center"/>
    </xf>
    <xf numFmtId="193" fontId="14" fillId="2" borderId="24" xfId="0" applyNumberFormat="1" applyFont="1" applyFill="1" applyBorder="1" applyAlignment="1">
      <alignment horizontal="center" vertical="center"/>
    </xf>
    <xf numFmtId="193" fontId="14" fillId="2" borderId="33" xfId="0" applyNumberFormat="1" applyFont="1" applyFill="1" applyBorder="1" applyAlignment="1">
      <alignment horizontal="center" vertical="center"/>
    </xf>
    <xf numFmtId="0" fontId="8" fillId="3" borderId="137" xfId="0" applyFont="1" applyFill="1" applyBorder="1">
      <alignment vertical="center"/>
    </xf>
    <xf numFmtId="196" fontId="8" fillId="4" borderId="136" xfId="0" applyNumberFormat="1" applyFont="1" applyFill="1" applyBorder="1" applyAlignment="1">
      <alignment horizontal="center" vertical="center" shrinkToFit="1"/>
    </xf>
    <xf numFmtId="196" fontId="8" fillId="4" borderId="24" xfId="0" applyNumberFormat="1" applyFont="1" applyFill="1" applyBorder="1" applyAlignment="1">
      <alignment horizontal="center" vertical="center" shrinkToFit="1"/>
    </xf>
    <xf numFmtId="196" fontId="8" fillId="4" borderId="33" xfId="0" applyNumberFormat="1" applyFont="1" applyFill="1" applyBorder="1" applyAlignment="1">
      <alignment horizontal="center" vertical="center" shrinkToFit="1"/>
    </xf>
    <xf numFmtId="191" fontId="8" fillId="9" borderId="32" xfId="0" applyNumberFormat="1" applyFont="1" applyFill="1" applyBorder="1" applyAlignment="1">
      <alignment horizontal="center" vertical="center"/>
    </xf>
    <xf numFmtId="191" fontId="8" fillId="9" borderId="24" xfId="0" applyNumberFormat="1" applyFont="1" applyFill="1" applyBorder="1" applyAlignment="1">
      <alignment horizontal="center" vertical="center"/>
    </xf>
    <xf numFmtId="191" fontId="8" fillId="9" borderId="137" xfId="0" applyNumberFormat="1" applyFont="1" applyFill="1" applyBorder="1" applyAlignment="1">
      <alignment horizontal="center" vertical="center"/>
    </xf>
    <xf numFmtId="191" fontId="8" fillId="4" borderId="136" xfId="0" applyNumberFormat="1" applyFont="1" applyFill="1" applyBorder="1" applyAlignment="1">
      <alignment horizontal="center" vertical="center"/>
    </xf>
    <xf numFmtId="191" fontId="8" fillId="4" borderId="24" xfId="0" applyNumberFormat="1" applyFont="1" applyFill="1" applyBorder="1" applyAlignment="1">
      <alignment horizontal="center" vertical="center"/>
    </xf>
    <xf numFmtId="191" fontId="8" fillId="4" borderId="137" xfId="0" applyNumberFormat="1" applyFont="1" applyFill="1" applyBorder="1" applyAlignment="1">
      <alignment horizontal="center" vertical="center"/>
    </xf>
    <xf numFmtId="191" fontId="8" fillId="4" borderId="33" xfId="0" applyNumberFormat="1" applyFont="1" applyFill="1" applyBorder="1" applyAlignment="1">
      <alignment horizontal="center" vertical="center"/>
    </xf>
    <xf numFmtId="191" fontId="8" fillId="4" borderId="32" xfId="0" applyNumberFormat="1" applyFont="1" applyFill="1" applyBorder="1" applyAlignment="1">
      <alignment horizontal="center" vertical="center"/>
    </xf>
    <xf numFmtId="191" fontId="8" fillId="4" borderId="25" xfId="0" applyNumberFormat="1" applyFont="1" applyFill="1" applyBorder="1" applyAlignment="1">
      <alignment horizontal="center" vertical="center"/>
    </xf>
    <xf numFmtId="0" fontId="8" fillId="0" borderId="30" xfId="0" applyFont="1" applyBorder="1">
      <alignment vertical="center"/>
    </xf>
    <xf numFmtId="0" fontId="8" fillId="0" borderId="21" xfId="0" applyFont="1" applyBorder="1">
      <alignment vertical="center"/>
    </xf>
    <xf numFmtId="196" fontId="8" fillId="0" borderId="46" xfId="0" applyNumberFormat="1" applyFont="1" applyBorder="1" applyAlignment="1">
      <alignment horizontal="center" vertical="center" shrinkToFit="1"/>
    </xf>
    <xf numFmtId="196" fontId="8" fillId="0" borderId="21" xfId="0" applyNumberFormat="1" applyFont="1" applyBorder="1" applyAlignment="1">
      <alignment horizontal="center" vertical="center" shrinkToFit="1"/>
    </xf>
    <xf numFmtId="196" fontId="8" fillId="0" borderId="31" xfId="0" applyNumberFormat="1" applyFont="1" applyBorder="1" applyAlignment="1">
      <alignment horizontal="center" vertical="center" shrinkToFit="1"/>
    </xf>
    <xf numFmtId="191" fontId="14" fillId="3" borderId="30" xfId="0" applyNumberFormat="1" applyFont="1" applyFill="1" applyBorder="1" applyAlignment="1">
      <alignment horizontal="center" vertical="center"/>
    </xf>
    <xf numFmtId="191" fontId="14" fillId="3" borderId="21" xfId="0" applyNumberFormat="1" applyFont="1" applyFill="1" applyBorder="1" applyAlignment="1">
      <alignment horizontal="center" vertical="center"/>
    </xf>
    <xf numFmtId="191" fontId="14" fillId="3" borderId="54" xfId="0" applyNumberFormat="1" applyFont="1" applyFill="1" applyBorder="1" applyAlignment="1">
      <alignment horizontal="center" vertical="center"/>
    </xf>
    <xf numFmtId="196" fontId="8" fillId="4" borderId="141" xfId="0" applyNumberFormat="1" applyFont="1" applyFill="1" applyBorder="1" applyAlignment="1">
      <alignment horizontal="center" vertical="center" shrinkToFit="1"/>
    </xf>
    <xf numFmtId="196" fontId="8" fillId="4" borderId="56" xfId="0" applyNumberFormat="1" applyFont="1" applyFill="1" applyBorder="1" applyAlignment="1">
      <alignment horizontal="center" vertical="center" shrinkToFit="1"/>
    </xf>
    <xf numFmtId="0" fontId="49" fillId="0" borderId="0" xfId="0" applyFont="1" applyAlignment="1">
      <alignment horizontal="left" vertical="center"/>
    </xf>
    <xf numFmtId="0" fontId="15" fillId="0" borderId="134" xfId="0" applyFont="1" applyBorder="1" applyAlignment="1">
      <alignment horizontal="center" vertical="center"/>
    </xf>
    <xf numFmtId="0" fontId="15" fillId="0" borderId="135" xfId="0" applyFont="1" applyBorder="1" applyAlignment="1">
      <alignment horizontal="center" vertical="center"/>
    </xf>
    <xf numFmtId="192" fontId="8" fillId="4" borderId="136" xfId="0" applyNumberFormat="1" applyFont="1" applyFill="1" applyBorder="1" applyAlignment="1">
      <alignment horizontal="center" vertical="center" shrinkToFit="1"/>
    </xf>
    <xf numFmtId="192" fontId="8" fillId="4" borderId="24" xfId="0" applyNumberFormat="1" applyFont="1" applyFill="1" applyBorder="1" applyAlignment="1">
      <alignment horizontal="center" vertical="center" shrinkToFit="1"/>
    </xf>
    <xf numFmtId="191" fontId="8" fillId="4" borderId="30" xfId="0" applyNumberFormat="1" applyFont="1" applyFill="1" applyBorder="1" applyAlignment="1">
      <alignment horizontal="center" vertical="center"/>
    </xf>
    <xf numFmtId="191" fontId="8" fillId="4" borderId="21" xfId="0" applyNumberFormat="1" applyFont="1" applyFill="1" applyBorder="1" applyAlignment="1">
      <alignment horizontal="center" vertical="center"/>
    </xf>
    <xf numFmtId="191" fontId="8" fillId="4" borderId="169" xfId="0" applyNumberFormat="1" applyFont="1" applyFill="1" applyBorder="1" applyAlignment="1">
      <alignment horizontal="center" vertical="center"/>
    </xf>
    <xf numFmtId="0" fontId="100" fillId="0" borderId="8" xfId="0" applyFont="1" applyBorder="1" applyAlignment="1">
      <alignment vertical="center" wrapText="1"/>
    </xf>
    <xf numFmtId="0" fontId="100" fillId="0" borderId="9" xfId="0" applyFont="1" applyBorder="1" applyAlignment="1">
      <alignment vertical="center" wrapText="1"/>
    </xf>
    <xf numFmtId="0" fontId="100" fillId="0" borderId="10" xfId="0" applyFont="1" applyBorder="1" applyAlignment="1">
      <alignment vertical="center" wrapText="1"/>
    </xf>
    <xf numFmtId="0" fontId="100" fillId="0" borderId="3" xfId="0" applyFont="1" applyBorder="1" applyAlignment="1">
      <alignment vertical="center" wrapText="1"/>
    </xf>
    <xf numFmtId="0" fontId="100" fillId="0" borderId="0" xfId="0" applyFont="1" applyAlignment="1">
      <alignment vertical="center" wrapText="1"/>
    </xf>
    <xf numFmtId="0" fontId="100" fillId="0" borderId="4" xfId="0" applyFont="1" applyBorder="1" applyAlignment="1">
      <alignment vertical="center" wrapText="1"/>
    </xf>
    <xf numFmtId="0" fontId="100" fillId="0" borderId="5" xfId="0" applyFont="1" applyBorder="1" applyAlignment="1">
      <alignment vertical="center" wrapText="1"/>
    </xf>
    <xf numFmtId="0" fontId="100" fillId="0" borderId="6" xfId="0" applyFont="1" applyBorder="1" applyAlignment="1">
      <alignment vertical="center" wrapText="1"/>
    </xf>
    <xf numFmtId="0" fontId="100" fillId="0" borderId="7" xfId="0" applyFont="1" applyBorder="1" applyAlignment="1">
      <alignment vertical="center" wrapText="1"/>
    </xf>
    <xf numFmtId="0" fontId="48" fillId="0" borderId="0" xfId="0" applyFont="1" applyAlignment="1">
      <alignment horizontal="center" vertical="center"/>
    </xf>
    <xf numFmtId="0" fontId="15" fillId="0" borderId="138" xfId="0" applyFont="1" applyBorder="1" applyAlignment="1">
      <alignment horizontal="center" vertical="center"/>
    </xf>
    <xf numFmtId="191" fontId="8" fillId="3" borderId="141" xfId="0" applyNumberFormat="1" applyFont="1" applyFill="1" applyBorder="1" applyAlignment="1">
      <alignment horizontal="center" vertical="center"/>
    </xf>
    <xf numFmtId="191" fontId="8" fillId="3" borderId="56" xfId="0" applyNumberFormat="1" applyFont="1" applyFill="1" applyBorder="1" applyAlignment="1">
      <alignment horizontal="center" vertical="center"/>
    </xf>
    <xf numFmtId="191" fontId="8" fillId="3" borderId="58" xfId="0" applyNumberFormat="1" applyFont="1" applyFill="1" applyBorder="1" applyAlignment="1">
      <alignment horizontal="center" vertical="center"/>
    </xf>
    <xf numFmtId="191" fontId="8" fillId="3" borderId="60" xfId="0" applyNumberFormat="1" applyFont="1" applyFill="1" applyBorder="1" applyAlignment="1">
      <alignment horizontal="center" vertical="center"/>
    </xf>
    <xf numFmtId="0" fontId="15" fillId="0" borderId="88" xfId="0" applyFont="1" applyBorder="1" applyAlignment="1">
      <alignment horizontal="center" vertical="center"/>
    </xf>
    <xf numFmtId="196" fontId="8" fillId="3" borderId="136" xfId="0" applyNumberFormat="1" applyFont="1" applyFill="1" applyBorder="1" applyAlignment="1">
      <alignment horizontal="center" vertical="center" shrinkToFit="1"/>
    </xf>
    <xf numFmtId="196" fontId="8" fillId="3" borderId="24" xfId="0" applyNumberFormat="1" applyFont="1" applyFill="1" applyBorder="1" applyAlignment="1">
      <alignment horizontal="center" vertical="center" shrinkToFit="1"/>
    </xf>
    <xf numFmtId="191" fontId="8" fillId="2" borderId="137" xfId="0" applyNumberFormat="1" applyFont="1" applyFill="1" applyBorder="1" applyAlignment="1">
      <alignment horizontal="center" vertical="center"/>
    </xf>
    <xf numFmtId="182" fontId="8" fillId="4" borderId="136" xfId="0" applyNumberFormat="1" applyFont="1" applyFill="1" applyBorder="1" applyAlignment="1">
      <alignment horizontal="center" vertical="center" shrinkToFit="1"/>
    </xf>
    <xf numFmtId="182" fontId="8" fillId="4" borderId="24" xfId="0" applyNumberFormat="1" applyFont="1" applyFill="1" applyBorder="1" applyAlignment="1">
      <alignment horizontal="center" vertical="center" shrinkToFit="1"/>
    </xf>
    <xf numFmtId="191" fontId="8" fillId="4" borderId="56" xfId="0" applyNumberFormat="1" applyFont="1" applyFill="1" applyBorder="1" applyAlignment="1">
      <alignment horizontal="center" vertical="center"/>
    </xf>
    <xf numFmtId="191" fontId="8" fillId="4" borderId="141" xfId="0" applyNumberFormat="1" applyFont="1" applyFill="1" applyBorder="1" applyAlignment="1">
      <alignment horizontal="center" vertical="center"/>
    </xf>
    <xf numFmtId="191" fontId="8" fillId="4" borderId="58" xfId="0" applyNumberFormat="1" applyFont="1" applyFill="1" applyBorder="1" applyAlignment="1">
      <alignment horizontal="center" vertical="center"/>
    </xf>
    <xf numFmtId="191" fontId="8" fillId="4" borderId="60" xfId="0" applyNumberFormat="1" applyFont="1" applyFill="1" applyBorder="1" applyAlignment="1">
      <alignment horizontal="center" vertical="center"/>
    </xf>
    <xf numFmtId="191" fontId="8" fillId="0" borderId="30" xfId="0" applyNumberFormat="1" applyFont="1" applyBorder="1" applyAlignment="1">
      <alignment horizontal="center" vertical="center"/>
    </xf>
    <xf numFmtId="191" fontId="8" fillId="0" borderId="21" xfId="0" applyNumberFormat="1" applyFont="1" applyBorder="1" applyAlignment="1">
      <alignment horizontal="center" vertical="center"/>
    </xf>
    <xf numFmtId="191" fontId="8" fillId="0" borderId="31" xfId="0" applyNumberFormat="1" applyFont="1" applyBorder="1" applyAlignment="1">
      <alignment horizontal="center" vertical="center"/>
    </xf>
    <xf numFmtId="0" fontId="15" fillId="0" borderId="116" xfId="0" applyFont="1" applyBorder="1" applyAlignment="1">
      <alignment horizontal="center" vertical="center" wrapText="1"/>
    </xf>
    <xf numFmtId="0" fontId="15" fillId="0" borderId="117" xfId="0" applyFont="1" applyBorder="1" applyAlignment="1">
      <alignment horizontal="center" vertical="center" wrapText="1"/>
    </xf>
    <xf numFmtId="0" fontId="15" fillId="0" borderId="118" xfId="0" applyFont="1" applyBorder="1" applyAlignment="1">
      <alignment horizontal="center" vertical="center" wrapText="1"/>
    </xf>
    <xf numFmtId="0" fontId="15" fillId="0" borderId="123" xfId="0" applyFont="1" applyBorder="1" applyAlignment="1">
      <alignment horizontal="center" vertical="center"/>
    </xf>
    <xf numFmtId="0" fontId="15" fillId="0" borderId="124" xfId="0" applyFont="1" applyBorder="1" applyAlignment="1">
      <alignment horizontal="center" vertical="center"/>
    </xf>
    <xf numFmtId="191" fontId="14" fillId="3" borderId="46" xfId="0" applyNumberFormat="1" applyFont="1" applyFill="1" applyBorder="1" applyAlignment="1">
      <alignment horizontal="center" vertical="center"/>
    </xf>
    <xf numFmtId="191" fontId="14" fillId="2" borderId="46" xfId="0" applyNumberFormat="1" applyFont="1" applyFill="1" applyBorder="1" applyAlignment="1">
      <alignment horizontal="center" vertical="center"/>
    </xf>
    <xf numFmtId="191" fontId="14" fillId="2" borderId="21" xfId="0" applyNumberFormat="1" applyFont="1" applyFill="1" applyBorder="1" applyAlignment="1">
      <alignment horizontal="center" vertical="center"/>
    </xf>
    <xf numFmtId="191" fontId="14" fillId="2" borderId="54" xfId="0" applyNumberFormat="1" applyFont="1" applyFill="1" applyBorder="1" applyAlignment="1">
      <alignment horizontal="center" vertical="center"/>
    </xf>
    <xf numFmtId="191" fontId="8" fillId="4" borderId="27" xfId="0" applyNumberFormat="1" applyFont="1" applyFill="1" applyBorder="1" applyAlignment="1">
      <alignment horizontal="center" vertical="center"/>
    </xf>
    <xf numFmtId="191" fontId="8" fillId="4" borderId="28" xfId="0" applyNumberFormat="1" applyFont="1" applyFill="1" applyBorder="1" applyAlignment="1">
      <alignment horizontal="center" vertical="center"/>
    </xf>
    <xf numFmtId="192" fontId="8" fillId="3" borderId="136" xfId="0" applyNumberFormat="1" applyFont="1" applyFill="1" applyBorder="1" applyAlignment="1">
      <alignment horizontal="center" vertical="center" shrinkToFit="1"/>
    </xf>
    <xf numFmtId="192" fontId="8" fillId="3" borderId="24" xfId="0" applyNumberFormat="1" applyFont="1" applyFill="1" applyBorder="1" applyAlignment="1">
      <alignment horizontal="center" vertical="center" shrinkToFit="1"/>
    </xf>
    <xf numFmtId="192" fontId="8" fillId="3" borderId="33" xfId="0" applyNumberFormat="1" applyFont="1" applyFill="1" applyBorder="1" applyAlignment="1">
      <alignment horizontal="center" vertical="center" shrinkToFit="1"/>
    </xf>
    <xf numFmtId="191" fontId="8" fillId="0" borderId="137" xfId="0" applyNumberFormat="1" applyFont="1" applyBorder="1" applyAlignment="1">
      <alignment horizontal="center" vertical="center"/>
    </xf>
    <xf numFmtId="0" fontId="49" fillId="0" borderId="0" xfId="0" applyFont="1">
      <alignment vertical="center"/>
    </xf>
    <xf numFmtId="0" fontId="8" fillId="4" borderId="98" xfId="0" applyFont="1" applyFill="1" applyBorder="1">
      <alignment vertical="center"/>
    </xf>
    <xf numFmtId="0" fontId="8" fillId="4" borderId="49" xfId="0" applyFont="1" applyFill="1" applyBorder="1">
      <alignment vertical="center"/>
    </xf>
    <xf numFmtId="0" fontId="8" fillId="4" borderId="156" xfId="0" applyFont="1" applyFill="1" applyBorder="1">
      <alignment vertical="center"/>
    </xf>
    <xf numFmtId="0" fontId="16" fillId="0" borderId="120" xfId="0" applyFont="1" applyBorder="1" applyAlignment="1">
      <alignment horizontal="center" vertical="center" wrapText="1" shrinkToFit="1"/>
    </xf>
    <xf numFmtId="0" fontId="16" fillId="0" borderId="117" xfId="0" applyFont="1" applyBorder="1" applyAlignment="1">
      <alignment horizontal="center" vertical="center" wrapText="1" shrinkToFit="1"/>
    </xf>
    <xf numFmtId="0" fontId="16" fillId="0" borderId="119" xfId="0" applyFont="1" applyBorder="1" applyAlignment="1">
      <alignment horizontal="center" vertical="center" wrapText="1" shrinkToFit="1"/>
    </xf>
    <xf numFmtId="0" fontId="16" fillId="0" borderId="120" xfId="0" applyFont="1" applyBorder="1" applyAlignment="1">
      <alignment horizontal="center" vertical="center" shrinkToFit="1"/>
    </xf>
    <xf numFmtId="0" fontId="16" fillId="0" borderId="117" xfId="0" applyFont="1" applyBorder="1" applyAlignment="1">
      <alignment horizontal="center" vertical="center" shrinkToFit="1"/>
    </xf>
    <xf numFmtId="0" fontId="16" fillId="0" borderId="118" xfId="0" applyFont="1" applyBorder="1" applyAlignment="1">
      <alignment horizontal="center" vertical="center" shrinkToFit="1"/>
    </xf>
    <xf numFmtId="196" fontId="8" fillId="4" borderId="146" xfId="0" applyNumberFormat="1" applyFont="1" applyFill="1" applyBorder="1" applyAlignment="1">
      <alignment horizontal="center" vertical="center" shrinkToFit="1"/>
    </xf>
    <xf numFmtId="196" fontId="8" fillId="4" borderId="27" xfId="0" applyNumberFormat="1" applyFont="1" applyFill="1" applyBorder="1" applyAlignment="1">
      <alignment horizontal="center" vertical="center" shrinkToFit="1"/>
    </xf>
    <xf numFmtId="191" fontId="8" fillId="2" borderId="36" xfId="0" applyNumberFormat="1" applyFont="1" applyFill="1" applyBorder="1" applyAlignment="1">
      <alignment horizontal="center" vertical="center"/>
    </xf>
    <xf numFmtId="191" fontId="8" fillId="2" borderId="27" xfId="0" applyNumberFormat="1" applyFont="1" applyFill="1" applyBorder="1" applyAlignment="1">
      <alignment horizontal="center" vertical="center"/>
    </xf>
    <xf numFmtId="191" fontId="8" fillId="2" borderId="147" xfId="0" applyNumberFormat="1" applyFont="1" applyFill="1" applyBorder="1" applyAlignment="1">
      <alignment horizontal="center" vertical="center"/>
    </xf>
    <xf numFmtId="191" fontId="8" fillId="4" borderId="146" xfId="0" applyNumberFormat="1" applyFont="1" applyFill="1" applyBorder="1" applyAlignment="1">
      <alignment horizontal="center" vertical="center"/>
    </xf>
    <xf numFmtId="191" fontId="8" fillId="4" borderId="41" xfId="0" applyNumberFormat="1" applyFont="1" applyFill="1" applyBorder="1" applyAlignment="1">
      <alignment horizontal="center" vertical="center"/>
    </xf>
    <xf numFmtId="0" fontId="16" fillId="0" borderId="116" xfId="0" applyFont="1" applyBorder="1" applyAlignment="1">
      <alignment horizontal="center" vertical="center" wrapText="1" shrinkToFit="1"/>
    </xf>
    <xf numFmtId="191" fontId="14" fillId="3" borderId="109" xfId="0" applyNumberFormat="1" applyFont="1" applyFill="1" applyBorder="1" applyAlignment="1">
      <alignment horizontal="center" vertical="center"/>
    </xf>
    <xf numFmtId="191" fontId="14" fillId="3" borderId="110" xfId="0" applyNumberFormat="1" applyFont="1" applyFill="1" applyBorder="1" applyAlignment="1">
      <alignment horizontal="center" vertical="center"/>
    </xf>
    <xf numFmtId="191" fontId="14" fillId="3" borderId="111" xfId="0" applyNumberFormat="1" applyFont="1" applyFill="1" applyBorder="1" applyAlignment="1">
      <alignment horizontal="center" vertical="center"/>
    </xf>
    <xf numFmtId="191" fontId="8" fillId="3" borderId="109" xfId="0" applyNumberFormat="1" applyFont="1" applyFill="1" applyBorder="1" applyAlignment="1">
      <alignment horizontal="center" vertical="center"/>
    </xf>
    <xf numFmtId="191" fontId="8" fillId="3" borderId="110" xfId="0" applyNumberFormat="1" applyFont="1" applyFill="1" applyBorder="1" applyAlignment="1">
      <alignment horizontal="center" vertical="center"/>
    </xf>
    <xf numFmtId="191" fontId="8" fillId="3" borderId="111" xfId="0" applyNumberFormat="1" applyFont="1" applyFill="1" applyBorder="1" applyAlignment="1">
      <alignment horizontal="center" vertical="center"/>
    </xf>
    <xf numFmtId="0" fontId="8" fillId="3" borderId="109" xfId="0" applyFont="1" applyFill="1" applyBorder="1" applyAlignment="1">
      <alignment vertical="center" shrinkToFit="1"/>
    </xf>
    <xf numFmtId="0" fontId="8" fillId="3" borderId="110" xfId="0" applyFont="1" applyFill="1" applyBorder="1" applyAlignment="1">
      <alignment vertical="center" shrinkToFit="1"/>
    </xf>
    <xf numFmtId="0" fontId="8" fillId="3" borderId="139" xfId="0" applyFont="1" applyFill="1" applyBorder="1" applyAlignment="1">
      <alignment vertical="center" shrinkToFit="1"/>
    </xf>
    <xf numFmtId="49" fontId="8" fillId="3" borderId="140" xfId="0" applyNumberFormat="1" applyFont="1" applyFill="1" applyBorder="1" applyAlignment="1">
      <alignment horizontal="center" vertical="center" shrinkToFit="1"/>
    </xf>
    <xf numFmtId="49" fontId="8" fillId="3" borderId="110" xfId="0" applyNumberFormat="1" applyFont="1" applyFill="1" applyBorder="1" applyAlignment="1">
      <alignment horizontal="center" vertical="center" shrinkToFit="1"/>
    </xf>
    <xf numFmtId="49" fontId="8" fillId="3" borderId="111" xfId="0" applyNumberFormat="1" applyFont="1" applyFill="1" applyBorder="1" applyAlignment="1">
      <alignment horizontal="center" vertical="center" shrinkToFit="1"/>
    </xf>
    <xf numFmtId="191" fontId="14" fillId="5" borderId="109" xfId="0" applyNumberFormat="1" applyFont="1" applyFill="1" applyBorder="1" applyAlignment="1">
      <alignment horizontal="center" vertical="center" shrinkToFit="1"/>
    </xf>
    <xf numFmtId="191" fontId="14" fillId="5" borderId="110" xfId="0" applyNumberFormat="1" applyFont="1" applyFill="1" applyBorder="1" applyAlignment="1">
      <alignment horizontal="center" vertical="center" shrinkToFit="1"/>
    </xf>
    <xf numFmtId="191" fontId="14" fillId="5" borderId="139" xfId="0" applyNumberFormat="1" applyFont="1" applyFill="1" applyBorder="1" applyAlignment="1">
      <alignment horizontal="center" vertical="center" shrinkToFit="1"/>
    </xf>
    <xf numFmtId="191" fontId="14" fillId="3" borderId="140" xfId="0" applyNumberFormat="1" applyFont="1" applyFill="1" applyBorder="1" applyAlignment="1">
      <alignment horizontal="center" vertical="center"/>
    </xf>
    <xf numFmtId="0" fontId="8" fillId="0" borderId="109" xfId="0" applyFont="1" applyBorder="1" applyAlignment="1">
      <alignment vertical="center" shrinkToFit="1"/>
    </xf>
    <xf numFmtId="0" fontId="8" fillId="0" borderId="110" xfId="0" applyFont="1" applyBorder="1" applyAlignment="1">
      <alignment vertical="center" shrinkToFit="1"/>
    </xf>
    <xf numFmtId="0" fontId="8" fillId="0" borderId="139" xfId="0" applyFont="1" applyBorder="1" applyAlignment="1">
      <alignment vertical="center" shrinkToFit="1"/>
    </xf>
    <xf numFmtId="49" fontId="84" fillId="3" borderId="140" xfId="0" applyNumberFormat="1" applyFont="1" applyFill="1" applyBorder="1" applyAlignment="1">
      <alignment horizontal="center" vertical="center" shrinkToFit="1"/>
    </xf>
    <xf numFmtId="49" fontId="84" fillId="3" borderId="110" xfId="0" applyNumberFormat="1" applyFont="1" applyFill="1" applyBorder="1" applyAlignment="1">
      <alignment horizontal="center" vertical="center" shrinkToFit="1"/>
    </xf>
    <xf numFmtId="49" fontId="84" fillId="3" borderId="111" xfId="0" applyNumberFormat="1" applyFont="1" applyFill="1" applyBorder="1" applyAlignment="1">
      <alignment horizontal="center" vertical="center" shrinkToFit="1"/>
    </xf>
    <xf numFmtId="191" fontId="14" fillId="5" borderId="109" xfId="0" applyNumberFormat="1" applyFont="1" applyFill="1" applyBorder="1" applyAlignment="1">
      <alignment horizontal="center" vertical="center"/>
    </xf>
    <xf numFmtId="191" fontId="14" fillId="5" borderId="110" xfId="0" applyNumberFormat="1" applyFont="1" applyFill="1" applyBorder="1" applyAlignment="1">
      <alignment horizontal="center" vertical="center"/>
    </xf>
    <xf numFmtId="191" fontId="14" fillId="5" borderId="139" xfId="0" applyNumberFormat="1" applyFont="1" applyFill="1" applyBorder="1" applyAlignment="1">
      <alignment horizontal="center" vertical="center"/>
    </xf>
    <xf numFmtId="191" fontId="14" fillId="5" borderId="140" xfId="0" applyNumberFormat="1" applyFont="1" applyFill="1" applyBorder="1" applyAlignment="1">
      <alignment horizontal="center" vertical="center"/>
    </xf>
    <xf numFmtId="191" fontId="14" fillId="5" borderId="140" xfId="0" applyNumberFormat="1" applyFont="1" applyFill="1" applyBorder="1" applyAlignment="1">
      <alignment horizontal="center" vertical="center" shrinkToFit="1"/>
    </xf>
    <xf numFmtId="193" fontId="14" fillId="3" borderId="140" xfId="0" applyNumberFormat="1" applyFont="1" applyFill="1" applyBorder="1" applyAlignment="1">
      <alignment horizontal="center" vertical="center"/>
    </xf>
    <xf numFmtId="193" fontId="14" fillId="3" borderId="110" xfId="0" applyNumberFormat="1" applyFont="1" applyFill="1" applyBorder="1" applyAlignment="1">
      <alignment horizontal="center" vertical="center"/>
    </xf>
    <xf numFmtId="193" fontId="14" fillId="3" borderId="111" xfId="0" applyNumberFormat="1" applyFont="1" applyFill="1" applyBorder="1" applyAlignment="1">
      <alignment horizontal="center" vertical="center"/>
    </xf>
    <xf numFmtId="0" fontId="32" fillId="0" borderId="120" xfId="0" applyFont="1" applyBorder="1" applyAlignment="1">
      <alignment horizontal="center" vertical="center" shrinkToFit="1"/>
    </xf>
    <xf numFmtId="191" fontId="14" fillId="3" borderId="47" xfId="0" applyNumberFormat="1" applyFont="1" applyFill="1" applyBorder="1" applyAlignment="1">
      <alignment horizontal="center" vertical="center" shrinkToFit="1"/>
    </xf>
    <xf numFmtId="191" fontId="14" fillId="3" borderId="24" xfId="0" applyNumberFormat="1" applyFont="1" applyFill="1" applyBorder="1" applyAlignment="1">
      <alignment horizontal="center" vertical="center" shrinkToFit="1"/>
    </xf>
    <xf numFmtId="191" fontId="14" fillId="3" borderId="50" xfId="0" applyNumberFormat="1" applyFont="1" applyFill="1" applyBorder="1" applyAlignment="1">
      <alignment horizontal="center" vertical="center" shrinkToFit="1"/>
    </xf>
    <xf numFmtId="49" fontId="84" fillId="3" borderId="46" xfId="0" applyNumberFormat="1" applyFont="1" applyFill="1" applyBorder="1" applyAlignment="1">
      <alignment horizontal="center" vertical="center" shrinkToFit="1"/>
    </xf>
    <xf numFmtId="49" fontId="84" fillId="3" borderId="21" xfId="0" applyNumberFormat="1" applyFont="1" applyFill="1" applyBorder="1" applyAlignment="1">
      <alignment horizontal="center" vertical="center" shrinkToFit="1"/>
    </xf>
    <xf numFmtId="49" fontId="84" fillId="3" borderId="31" xfId="0" applyNumberFormat="1" applyFont="1" applyFill="1" applyBorder="1" applyAlignment="1">
      <alignment horizontal="center" vertical="center" shrinkToFit="1"/>
    </xf>
    <xf numFmtId="191" fontId="14" fillId="5" borderId="30" xfId="0" applyNumberFormat="1" applyFont="1" applyFill="1" applyBorder="1" applyAlignment="1">
      <alignment horizontal="center" vertical="center"/>
    </xf>
    <xf numFmtId="191" fontId="14" fillId="5" borderId="21" xfId="0" applyNumberFormat="1" applyFont="1" applyFill="1" applyBorder="1" applyAlignment="1">
      <alignment horizontal="center" vertical="center"/>
    </xf>
    <xf numFmtId="191" fontId="14" fillId="5" borderId="54" xfId="0" applyNumberFormat="1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vertical="center" shrinkToFit="1"/>
    </xf>
    <xf numFmtId="0" fontId="8" fillId="3" borderId="24" xfId="0" applyFont="1" applyFill="1" applyBorder="1" applyAlignment="1">
      <alignment vertical="center" shrinkToFit="1"/>
    </xf>
    <xf numFmtId="0" fontId="8" fillId="3" borderId="50" xfId="0" applyFont="1" applyFill="1" applyBorder="1" applyAlignment="1">
      <alignment vertical="center" shrinkToFit="1"/>
    </xf>
    <xf numFmtId="191" fontId="14" fillId="3" borderId="31" xfId="0" applyNumberFormat="1" applyFont="1" applyFill="1" applyBorder="1" applyAlignment="1">
      <alignment horizontal="center" vertical="center"/>
    </xf>
    <xf numFmtId="191" fontId="8" fillId="3" borderId="30" xfId="0" applyNumberFormat="1" applyFont="1" applyFill="1" applyBorder="1" applyAlignment="1">
      <alignment horizontal="center" vertical="center"/>
    </xf>
    <xf numFmtId="191" fontId="8" fillId="3" borderId="21" xfId="0" applyNumberFormat="1" applyFont="1" applyFill="1" applyBorder="1" applyAlignment="1">
      <alignment horizontal="center" vertical="center"/>
    </xf>
    <xf numFmtId="191" fontId="8" fillId="3" borderId="31" xfId="0" applyNumberFormat="1" applyFont="1" applyFill="1" applyBorder="1" applyAlignment="1">
      <alignment horizontal="center" vertical="center"/>
    </xf>
    <xf numFmtId="0" fontId="15" fillId="0" borderId="125" xfId="0" applyFont="1" applyBorder="1" applyAlignment="1">
      <alignment horizontal="center" vertical="center"/>
    </xf>
    <xf numFmtId="0" fontId="15" fillId="0" borderId="116" xfId="0" applyFont="1" applyBorder="1" applyAlignment="1">
      <alignment horizontal="center" vertical="center" shrinkToFit="1"/>
    </xf>
    <xf numFmtId="0" fontId="15" fillId="0" borderId="117" xfId="0" applyFont="1" applyBorder="1" applyAlignment="1">
      <alignment horizontal="center" vertical="center" shrinkToFit="1"/>
    </xf>
    <xf numFmtId="0" fontId="15" fillId="0" borderId="118" xfId="0" applyFont="1" applyBorder="1" applyAlignment="1">
      <alignment horizontal="center" vertical="center" shrinkToFit="1"/>
    </xf>
    <xf numFmtId="0" fontId="15" fillId="0" borderId="29" xfId="0" applyFont="1" applyBorder="1" applyAlignment="1">
      <alignment horizontal="center" vertical="center" shrinkToFit="1"/>
    </xf>
    <xf numFmtId="0" fontId="15" fillId="0" borderId="14" xfId="0" applyFont="1" applyBorder="1" applyAlignment="1">
      <alignment horizontal="center" vertical="center" shrinkToFit="1"/>
    </xf>
    <xf numFmtId="0" fontId="15" fillId="0" borderId="40" xfId="0" applyFont="1" applyBorder="1" applyAlignment="1">
      <alignment horizontal="center" vertical="center" shrinkToFit="1"/>
    </xf>
    <xf numFmtId="191" fontId="14" fillId="3" borderId="33" xfId="0" applyNumberFormat="1" applyFont="1" applyFill="1" applyBorder="1" applyAlignment="1">
      <alignment horizontal="center" vertical="center"/>
    </xf>
    <xf numFmtId="191" fontId="14" fillId="3" borderId="32" xfId="0" applyNumberFormat="1" applyFont="1" applyFill="1" applyBorder="1" applyAlignment="1">
      <alignment horizontal="center" vertical="center" shrinkToFit="1"/>
    </xf>
    <xf numFmtId="49" fontId="8" fillId="3" borderId="47" xfId="0" applyNumberFormat="1" applyFont="1" applyFill="1" applyBorder="1" applyAlignment="1">
      <alignment horizontal="center" vertical="center" shrinkToFit="1"/>
    </xf>
    <xf numFmtId="49" fontId="8" fillId="3" borderId="24" xfId="0" applyNumberFormat="1" applyFont="1" applyFill="1" applyBorder="1" applyAlignment="1">
      <alignment horizontal="center" vertical="center" shrinkToFit="1"/>
    </xf>
    <xf numFmtId="49" fontId="8" fillId="3" borderId="33" xfId="0" applyNumberFormat="1" applyFont="1" applyFill="1" applyBorder="1" applyAlignment="1">
      <alignment horizontal="center" vertical="center" shrinkToFit="1"/>
    </xf>
    <xf numFmtId="0" fontId="8" fillId="7" borderId="32" xfId="0" applyFont="1" applyFill="1" applyBorder="1" applyAlignment="1">
      <alignment vertical="center" shrinkToFit="1"/>
    </xf>
    <xf numFmtId="0" fontId="8" fillId="7" borderId="24" xfId="0" applyFont="1" applyFill="1" applyBorder="1" applyAlignment="1">
      <alignment vertical="center" shrinkToFit="1"/>
    </xf>
    <xf numFmtId="0" fontId="8" fillId="7" borderId="50" xfId="0" applyFont="1" applyFill="1" applyBorder="1" applyAlignment="1">
      <alignment vertical="center" shrinkToFit="1"/>
    </xf>
    <xf numFmtId="49" fontId="8" fillId="7" borderId="47" xfId="0" applyNumberFormat="1" applyFont="1" applyFill="1" applyBorder="1" applyAlignment="1">
      <alignment horizontal="center" vertical="center" shrinkToFit="1"/>
    </xf>
    <xf numFmtId="49" fontId="8" fillId="7" borderId="24" xfId="0" applyNumberFormat="1" applyFont="1" applyFill="1" applyBorder="1" applyAlignment="1">
      <alignment horizontal="center" vertical="center" shrinkToFit="1"/>
    </xf>
    <xf numFmtId="49" fontId="8" fillId="7" borderId="33" xfId="0" applyNumberFormat="1" applyFont="1" applyFill="1" applyBorder="1" applyAlignment="1">
      <alignment horizontal="center" vertical="center" shrinkToFit="1"/>
    </xf>
    <xf numFmtId="191" fontId="14" fillId="6" borderId="32" xfId="0" applyNumberFormat="1" applyFont="1" applyFill="1" applyBorder="1" applyAlignment="1">
      <alignment horizontal="center" vertical="center" shrinkToFit="1"/>
    </xf>
    <xf numFmtId="191" fontId="14" fillId="6" borderId="24" xfId="0" applyNumberFormat="1" applyFont="1" applyFill="1" applyBorder="1" applyAlignment="1">
      <alignment horizontal="center" vertical="center" shrinkToFit="1"/>
    </xf>
    <xf numFmtId="191" fontId="14" fillId="6" borderId="50" xfId="0" applyNumberFormat="1" applyFont="1" applyFill="1" applyBorder="1" applyAlignment="1">
      <alignment horizontal="center" vertical="center" shrinkToFit="1"/>
    </xf>
    <xf numFmtId="191" fontId="14" fillId="6" borderId="47" xfId="0" applyNumberFormat="1" applyFont="1" applyFill="1" applyBorder="1" applyAlignment="1">
      <alignment horizontal="center" vertical="center"/>
    </xf>
    <xf numFmtId="191" fontId="14" fillId="6" borderId="24" xfId="0" applyNumberFormat="1" applyFont="1" applyFill="1" applyBorder="1" applyAlignment="1">
      <alignment horizontal="center" vertical="center"/>
    </xf>
    <xf numFmtId="191" fontId="14" fillId="6" borderId="33" xfId="0" applyNumberFormat="1" applyFont="1" applyFill="1" applyBorder="1" applyAlignment="1">
      <alignment horizontal="center" vertical="center"/>
    </xf>
    <xf numFmtId="0" fontId="43" fillId="0" borderId="69" xfId="0" applyFont="1" applyBorder="1" applyAlignment="1">
      <alignment horizontal="center" vertical="center"/>
    </xf>
    <xf numFmtId="191" fontId="8" fillId="6" borderId="32" xfId="0" applyNumberFormat="1" applyFont="1" applyFill="1" applyBorder="1" applyAlignment="1">
      <alignment horizontal="center" vertical="center"/>
    </xf>
    <xf numFmtId="191" fontId="8" fillId="6" borderId="24" xfId="0" applyNumberFormat="1" applyFont="1" applyFill="1" applyBorder="1" applyAlignment="1">
      <alignment horizontal="center" vertical="center"/>
    </xf>
    <xf numFmtId="191" fontId="8" fillId="6" borderId="33" xfId="0" applyNumberFormat="1" applyFont="1" applyFill="1" applyBorder="1" applyAlignment="1">
      <alignment horizontal="center" vertical="center"/>
    </xf>
    <xf numFmtId="191" fontId="135" fillId="8" borderId="47" xfId="0" applyNumberFormat="1" applyFont="1" applyFill="1" applyBorder="1" applyAlignment="1">
      <alignment horizontal="center" vertical="center"/>
    </xf>
    <xf numFmtId="191" fontId="135" fillId="8" borderId="24" xfId="0" applyNumberFormat="1" applyFont="1" applyFill="1" applyBorder="1" applyAlignment="1">
      <alignment horizontal="center" vertical="center"/>
    </xf>
    <xf numFmtId="191" fontId="8" fillId="3" borderId="103" xfId="0" applyNumberFormat="1" applyFont="1" applyFill="1" applyBorder="1" applyAlignment="1">
      <alignment horizontal="center" vertical="center"/>
    </xf>
    <xf numFmtId="191" fontId="134" fillId="8" borderId="32" xfId="0" applyNumberFormat="1" applyFont="1" applyFill="1" applyBorder="1" applyAlignment="1">
      <alignment horizontal="center" vertical="center"/>
    </xf>
    <xf numFmtId="191" fontId="134" fillId="8" borderId="24" xfId="0" applyNumberFormat="1" applyFont="1" applyFill="1" applyBorder="1" applyAlignment="1">
      <alignment horizontal="center" vertical="center"/>
    </xf>
    <xf numFmtId="191" fontId="134" fillId="8" borderId="33" xfId="0" applyNumberFormat="1" applyFont="1" applyFill="1" applyBorder="1" applyAlignment="1">
      <alignment horizontal="center" vertical="center"/>
    </xf>
    <xf numFmtId="0" fontId="8" fillId="6" borderId="32" xfId="0" applyFont="1" applyFill="1" applyBorder="1" applyAlignment="1">
      <alignment vertical="center" shrinkToFit="1"/>
    </xf>
    <xf numFmtId="0" fontId="8" fillId="6" borderId="24" xfId="0" applyFont="1" applyFill="1" applyBorder="1" applyAlignment="1">
      <alignment vertical="center" shrinkToFit="1"/>
    </xf>
    <xf numFmtId="0" fontId="8" fillId="6" borderId="50" xfId="0" applyFont="1" applyFill="1" applyBorder="1" applyAlignment="1">
      <alignment vertical="center" shrinkToFit="1"/>
    </xf>
    <xf numFmtId="0" fontId="8" fillId="8" borderId="32" xfId="0" applyFont="1" applyFill="1" applyBorder="1" applyAlignment="1">
      <alignment vertical="center" shrinkToFit="1"/>
    </xf>
    <xf numFmtId="0" fontId="8" fillId="8" borderId="24" xfId="0" applyFont="1" applyFill="1" applyBorder="1" applyAlignment="1">
      <alignment vertical="center" shrinkToFit="1"/>
    </xf>
    <xf numFmtId="0" fontId="8" fillId="8" borderId="50" xfId="0" applyFont="1" applyFill="1" applyBorder="1" applyAlignment="1">
      <alignment vertical="center" shrinkToFit="1"/>
    </xf>
    <xf numFmtId="0" fontId="8" fillId="3" borderId="101" xfId="0" applyFont="1" applyFill="1" applyBorder="1" applyAlignment="1">
      <alignment vertical="center" shrinkToFit="1"/>
    </xf>
    <xf numFmtId="0" fontId="8" fillId="3" borderId="49" xfId="0" applyFont="1" applyFill="1" applyBorder="1" applyAlignment="1">
      <alignment vertical="center" shrinkToFit="1"/>
    </xf>
    <xf numFmtId="0" fontId="8" fillId="3" borderId="99" xfId="0" applyFont="1" applyFill="1" applyBorder="1" applyAlignment="1">
      <alignment vertical="center" shrinkToFit="1"/>
    </xf>
    <xf numFmtId="49" fontId="8" fillId="6" borderId="47" xfId="0" applyNumberFormat="1" applyFont="1" applyFill="1" applyBorder="1" applyAlignment="1">
      <alignment horizontal="center" vertical="center" shrinkToFit="1"/>
    </xf>
    <xf numFmtId="49" fontId="8" fillId="6" borderId="24" xfId="0" applyNumberFormat="1" applyFont="1" applyFill="1" applyBorder="1" applyAlignment="1">
      <alignment horizontal="center" vertical="center" shrinkToFit="1"/>
    </xf>
    <xf numFmtId="49" fontId="8" fillId="6" borderId="33" xfId="0" applyNumberFormat="1" applyFont="1" applyFill="1" applyBorder="1" applyAlignment="1">
      <alignment horizontal="center" vertical="center" shrinkToFit="1"/>
    </xf>
    <xf numFmtId="191" fontId="135" fillId="8" borderId="33" xfId="0" applyNumberFormat="1" applyFont="1" applyFill="1" applyBorder="1" applyAlignment="1">
      <alignment horizontal="center" vertical="center"/>
    </xf>
    <xf numFmtId="49" fontId="134" fillId="8" borderId="47" xfId="0" applyNumberFormat="1" applyFont="1" applyFill="1" applyBorder="1" applyAlignment="1">
      <alignment horizontal="center" vertical="center" shrinkToFit="1"/>
    </xf>
    <xf numFmtId="49" fontId="134" fillId="8" borderId="24" xfId="0" applyNumberFormat="1" applyFont="1" applyFill="1" applyBorder="1" applyAlignment="1">
      <alignment horizontal="center" vertical="center" shrinkToFit="1"/>
    </xf>
    <xf numFmtId="49" fontId="134" fillId="8" borderId="33" xfId="0" applyNumberFormat="1" applyFont="1" applyFill="1" applyBorder="1" applyAlignment="1">
      <alignment horizontal="center" vertical="center" shrinkToFit="1"/>
    </xf>
    <xf numFmtId="49" fontId="8" fillId="3" borderId="103" xfId="0" applyNumberFormat="1" applyFont="1" applyFill="1" applyBorder="1" applyAlignment="1">
      <alignment horizontal="center" vertical="center" shrinkToFit="1"/>
    </xf>
    <xf numFmtId="49" fontId="8" fillId="3" borderId="49" xfId="0" applyNumberFormat="1" applyFont="1" applyFill="1" applyBorder="1" applyAlignment="1">
      <alignment horizontal="center" vertical="center" shrinkToFit="1"/>
    </xf>
    <xf numFmtId="49" fontId="8" fillId="3" borderId="100" xfId="0" applyNumberFormat="1" applyFont="1" applyFill="1" applyBorder="1" applyAlignment="1">
      <alignment horizontal="center" vertical="center" shrinkToFit="1"/>
    </xf>
    <xf numFmtId="191" fontId="135" fillId="8" borderId="32" xfId="0" applyNumberFormat="1" applyFont="1" applyFill="1" applyBorder="1" applyAlignment="1">
      <alignment horizontal="center" vertical="center" shrinkToFit="1"/>
    </xf>
    <xf numFmtId="191" fontId="135" fillId="8" borderId="24" xfId="0" applyNumberFormat="1" applyFont="1" applyFill="1" applyBorder="1" applyAlignment="1">
      <alignment horizontal="center" vertical="center" shrinkToFit="1"/>
    </xf>
    <xf numFmtId="191" fontId="135" fillId="8" borderId="50" xfId="0" applyNumberFormat="1" applyFont="1" applyFill="1" applyBorder="1" applyAlignment="1">
      <alignment horizontal="center" vertical="center" shrinkToFit="1"/>
    </xf>
    <xf numFmtId="191" fontId="8" fillId="3" borderId="101" xfId="0" applyNumberFormat="1" applyFont="1" applyFill="1" applyBorder="1" applyAlignment="1">
      <alignment horizontal="center" vertical="center" shrinkToFit="1"/>
    </xf>
    <xf numFmtId="191" fontId="8" fillId="3" borderId="49" xfId="0" applyNumberFormat="1" applyFont="1" applyFill="1" applyBorder="1" applyAlignment="1">
      <alignment horizontal="center" vertical="center" shrinkToFit="1"/>
    </xf>
    <xf numFmtId="191" fontId="8" fillId="3" borderId="99" xfId="0" applyNumberFormat="1" applyFont="1" applyFill="1" applyBorder="1" applyAlignment="1">
      <alignment horizontal="center" vertical="center" shrinkToFit="1"/>
    </xf>
    <xf numFmtId="49" fontId="8" fillId="0" borderId="47" xfId="0" applyNumberFormat="1" applyFont="1" applyBorder="1" applyAlignment="1">
      <alignment horizontal="center" vertical="center" shrinkToFit="1"/>
    </xf>
    <xf numFmtId="49" fontId="8" fillId="0" borderId="24" xfId="0" applyNumberFormat="1" applyFont="1" applyBorder="1" applyAlignment="1">
      <alignment horizontal="center" vertical="center" shrinkToFit="1"/>
    </xf>
    <xf numFmtId="49" fontId="8" fillId="0" borderId="33" xfId="0" applyNumberFormat="1" applyFont="1" applyBorder="1" applyAlignment="1">
      <alignment horizontal="center" vertical="center" shrinkToFit="1"/>
    </xf>
    <xf numFmtId="191" fontId="14" fillId="3" borderId="103" xfId="0" applyNumberFormat="1" applyFont="1" applyFill="1" applyBorder="1" applyAlignment="1">
      <alignment horizontal="center" vertical="center" shrinkToFit="1"/>
    </xf>
    <xf numFmtId="191" fontId="14" fillId="3" borderId="49" xfId="0" applyNumberFormat="1" applyFont="1" applyFill="1" applyBorder="1" applyAlignment="1">
      <alignment horizontal="center" vertical="center" shrinkToFit="1"/>
    </xf>
    <xf numFmtId="191" fontId="14" fillId="3" borderId="99" xfId="0" applyNumberFormat="1" applyFont="1" applyFill="1" applyBorder="1" applyAlignment="1">
      <alignment horizontal="center" vertical="center" shrinkToFit="1"/>
    </xf>
    <xf numFmtId="191" fontId="14" fillId="5" borderId="46" xfId="0" applyNumberFormat="1" applyFont="1" applyFill="1" applyBorder="1" applyAlignment="1">
      <alignment horizontal="center" vertical="center"/>
    </xf>
    <xf numFmtId="191" fontId="14" fillId="3" borderId="46" xfId="0" applyNumberFormat="1" applyFont="1" applyFill="1" applyBorder="1" applyAlignment="1">
      <alignment horizontal="center" vertical="center" shrinkToFit="1"/>
    </xf>
    <xf numFmtId="191" fontId="14" fillId="3" borderId="21" xfId="0" applyNumberFormat="1" applyFont="1" applyFill="1" applyBorder="1" applyAlignment="1">
      <alignment horizontal="center" vertical="center" shrinkToFit="1"/>
    </xf>
    <xf numFmtId="191" fontId="14" fillId="3" borderId="54" xfId="0" applyNumberFormat="1" applyFont="1" applyFill="1" applyBorder="1" applyAlignment="1">
      <alignment horizontal="center" vertical="center" shrinkToFit="1"/>
    </xf>
    <xf numFmtId="193" fontId="14" fillId="3" borderId="46" xfId="0" applyNumberFormat="1" applyFont="1" applyFill="1" applyBorder="1" applyAlignment="1">
      <alignment horizontal="center" vertical="center"/>
    </xf>
    <xf numFmtId="193" fontId="14" fillId="3" borderId="21" xfId="0" applyNumberFormat="1" applyFont="1" applyFill="1" applyBorder="1" applyAlignment="1">
      <alignment horizontal="center" vertical="center"/>
    </xf>
    <xf numFmtId="193" fontId="14" fillId="3" borderId="31" xfId="0" applyNumberFormat="1" applyFont="1" applyFill="1" applyBorder="1" applyAlignment="1">
      <alignment horizontal="center" vertical="center"/>
    </xf>
    <xf numFmtId="0" fontId="8" fillId="0" borderId="30" xfId="0" applyFont="1" applyBorder="1" applyAlignment="1">
      <alignment vertical="center" shrinkToFit="1"/>
    </xf>
    <xf numFmtId="0" fontId="8" fillId="0" borderId="21" xfId="0" applyFont="1" applyBorder="1" applyAlignment="1">
      <alignment vertical="center" shrinkToFit="1"/>
    </xf>
    <xf numFmtId="0" fontId="8" fillId="0" borderId="54" xfId="0" applyFont="1" applyBorder="1" applyAlignment="1">
      <alignment vertical="center" shrinkToFit="1"/>
    </xf>
    <xf numFmtId="0" fontId="8" fillId="0" borderId="32" xfId="0" applyFont="1" applyBorder="1" applyAlignment="1">
      <alignment vertical="center" shrinkToFit="1"/>
    </xf>
    <xf numFmtId="0" fontId="8" fillId="0" borderId="24" xfId="0" applyFont="1" applyBorder="1" applyAlignment="1">
      <alignment vertical="center" shrinkToFit="1"/>
    </xf>
    <xf numFmtId="0" fontId="8" fillId="0" borderId="50" xfId="0" applyFont="1" applyBorder="1" applyAlignment="1">
      <alignment vertical="center" shrinkToFit="1"/>
    </xf>
    <xf numFmtId="49" fontId="84" fillId="3" borderId="47" xfId="0" applyNumberFormat="1" applyFont="1" applyFill="1" applyBorder="1" applyAlignment="1">
      <alignment horizontal="center" vertical="center" shrinkToFit="1"/>
    </xf>
    <xf numFmtId="49" fontId="84" fillId="3" borderId="24" xfId="0" applyNumberFormat="1" applyFont="1" applyFill="1" applyBorder="1" applyAlignment="1">
      <alignment horizontal="center" vertical="center" shrinkToFit="1"/>
    </xf>
    <xf numFmtId="49" fontId="84" fillId="3" borderId="33" xfId="0" applyNumberFormat="1" applyFont="1" applyFill="1" applyBorder="1" applyAlignment="1">
      <alignment horizontal="center" vertical="center" shrinkToFit="1"/>
    </xf>
    <xf numFmtId="193" fontId="14" fillId="3" borderId="47" xfId="0" applyNumberFormat="1" applyFont="1" applyFill="1" applyBorder="1" applyAlignment="1">
      <alignment horizontal="center" vertical="center"/>
    </xf>
    <xf numFmtId="193" fontId="14" fillId="3" borderId="24" xfId="0" applyNumberFormat="1" applyFont="1" applyFill="1" applyBorder="1" applyAlignment="1">
      <alignment horizontal="center" vertical="center"/>
    </xf>
    <xf numFmtId="193" fontId="14" fillId="3" borderId="33" xfId="0" applyNumberFormat="1" applyFont="1" applyFill="1" applyBorder="1" applyAlignment="1">
      <alignment horizontal="center" vertical="center"/>
    </xf>
    <xf numFmtId="193" fontId="14" fillId="3" borderId="103" xfId="0" applyNumberFormat="1" applyFont="1" applyFill="1" applyBorder="1" applyAlignment="1">
      <alignment horizontal="center" vertical="center"/>
    </xf>
    <xf numFmtId="193" fontId="14" fillId="3" borderId="49" xfId="0" applyNumberFormat="1" applyFont="1" applyFill="1" applyBorder="1" applyAlignment="1">
      <alignment horizontal="center" vertical="center"/>
    </xf>
    <xf numFmtId="193" fontId="14" fillId="3" borderId="100" xfId="0" applyNumberFormat="1" applyFont="1" applyFill="1" applyBorder="1" applyAlignment="1">
      <alignment horizontal="center" vertical="center"/>
    </xf>
    <xf numFmtId="192" fontId="8" fillId="0" borderId="140" xfId="0" applyNumberFormat="1" applyFont="1" applyBorder="1" applyAlignment="1">
      <alignment horizontal="center" vertical="center"/>
    </xf>
    <xf numFmtId="192" fontId="8" fillId="0" borderId="110" xfId="0" applyNumberFormat="1" applyFont="1" applyBorder="1" applyAlignment="1">
      <alignment horizontal="center" vertical="center"/>
    </xf>
    <xf numFmtId="192" fontId="8" fillId="0" borderId="111" xfId="0" applyNumberFormat="1" applyFont="1" applyBorder="1" applyAlignment="1">
      <alignment horizontal="center" vertical="center"/>
    </xf>
    <xf numFmtId="191" fontId="8" fillId="0" borderId="81" xfId="0" applyNumberFormat="1" applyFont="1" applyBorder="1" applyAlignment="1">
      <alignment horizontal="center" vertical="center"/>
    </xf>
    <xf numFmtId="191" fontId="8" fillId="0" borderId="80" xfId="0" applyNumberFormat="1" applyFont="1" applyBorder="1" applyAlignment="1">
      <alignment horizontal="center" vertical="center"/>
    </xf>
    <xf numFmtId="191" fontId="14" fillId="0" borderId="172" xfId="0" applyNumberFormat="1" applyFont="1" applyBorder="1" applyAlignment="1">
      <alignment horizontal="center" vertical="center"/>
    </xf>
    <xf numFmtId="0" fontId="8" fillId="0" borderId="59" xfId="0" applyFont="1" applyBorder="1" applyAlignment="1">
      <alignment vertical="center" shrinkToFit="1"/>
    </xf>
    <xf numFmtId="0" fontId="8" fillId="0" borderId="56" xfId="0" applyFont="1" applyBorder="1" applyAlignment="1">
      <alignment vertical="center" shrinkToFit="1"/>
    </xf>
    <xf numFmtId="0" fontId="8" fillId="0" borderId="62" xfId="0" applyFont="1" applyBorder="1" applyAlignment="1">
      <alignment vertical="center" shrinkToFit="1"/>
    </xf>
    <xf numFmtId="192" fontId="8" fillId="0" borderId="47" xfId="0" applyNumberFormat="1" applyFont="1" applyBorder="1" applyAlignment="1">
      <alignment horizontal="center" vertical="center"/>
    </xf>
    <xf numFmtId="192" fontId="8" fillId="0" borderId="24" xfId="0" applyNumberFormat="1" applyFont="1" applyBorder="1" applyAlignment="1">
      <alignment horizontal="center" vertical="center"/>
    </xf>
    <xf numFmtId="192" fontId="8" fillId="0" borderId="33" xfId="0" applyNumberFormat="1" applyFont="1" applyBorder="1" applyAlignment="1">
      <alignment horizontal="center" vertical="center"/>
    </xf>
    <xf numFmtId="191" fontId="8" fillId="0" borderId="47" xfId="0" applyNumberFormat="1" applyFont="1" applyBorder="1" applyAlignment="1">
      <alignment horizontal="center" vertical="center"/>
    </xf>
    <xf numFmtId="191" fontId="8" fillId="0" borderId="50" xfId="0" applyNumberFormat="1" applyFont="1" applyBorder="1" applyAlignment="1">
      <alignment horizontal="center" vertical="center"/>
    </xf>
    <xf numFmtId="191" fontId="14" fillId="0" borderId="137" xfId="0" applyNumberFormat="1" applyFont="1" applyBorder="1" applyAlignment="1">
      <alignment horizontal="center" vertical="center"/>
    </xf>
    <xf numFmtId="192" fontId="8" fillId="0" borderId="57" xfId="0" applyNumberFormat="1" applyFont="1" applyBorder="1" applyAlignment="1">
      <alignment horizontal="center" vertical="center"/>
    </xf>
    <xf numFmtId="192" fontId="8" fillId="0" borderId="56" xfId="0" applyNumberFormat="1" applyFont="1" applyBorder="1" applyAlignment="1">
      <alignment horizontal="center" vertical="center"/>
    </xf>
    <xf numFmtId="192" fontId="8" fillId="0" borderId="58" xfId="0" applyNumberFormat="1" applyFont="1" applyBorder="1" applyAlignment="1">
      <alignment horizontal="center" vertical="center"/>
    </xf>
    <xf numFmtId="191" fontId="8" fillId="0" borderId="57" xfId="0" applyNumberFormat="1" applyFont="1" applyBorder="1" applyAlignment="1">
      <alignment horizontal="center" vertical="center"/>
    </xf>
    <xf numFmtId="191" fontId="8" fillId="0" borderId="62" xfId="0" applyNumberFormat="1" applyFont="1" applyBorder="1" applyAlignment="1">
      <alignment horizontal="center" vertical="center"/>
    </xf>
    <xf numFmtId="191" fontId="8" fillId="2" borderId="47" xfId="0" applyNumberFormat="1" applyFont="1" applyFill="1" applyBorder="1" applyAlignment="1">
      <alignment horizontal="center" vertical="center"/>
    </xf>
    <xf numFmtId="191" fontId="8" fillId="2" borderId="50" xfId="0" applyNumberFormat="1" applyFont="1" applyFill="1" applyBorder="1" applyAlignment="1">
      <alignment horizontal="center" vertical="center"/>
    </xf>
    <xf numFmtId="191" fontId="14" fillId="0" borderId="136" xfId="0" applyNumberFormat="1" applyFont="1" applyBorder="1" applyAlignment="1">
      <alignment horizontal="center" vertical="center"/>
    </xf>
    <xf numFmtId="0" fontId="15" fillId="0" borderId="160" xfId="0" applyFont="1" applyBorder="1" applyAlignment="1">
      <alignment horizontal="center" vertical="center"/>
    </xf>
    <xf numFmtId="0" fontId="15" fillId="0" borderId="101" xfId="0" applyFont="1" applyBorder="1" applyAlignment="1">
      <alignment horizontal="center" vertical="center"/>
    </xf>
    <xf numFmtId="0" fontId="15" fillId="0" borderId="49" xfId="0" applyFont="1" applyBorder="1" applyAlignment="1">
      <alignment horizontal="center" vertical="center"/>
    </xf>
    <xf numFmtId="0" fontId="15" fillId="0" borderId="15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15" xfId="0" applyFont="1" applyBorder="1" applyAlignment="1">
      <alignment horizontal="center" vertical="center"/>
    </xf>
    <xf numFmtId="0" fontId="16" fillId="0" borderId="113" xfId="0" applyFont="1" applyBorder="1" applyAlignment="1">
      <alignment horizontal="center" vertical="center" wrapText="1" shrinkToFit="1"/>
    </xf>
    <xf numFmtId="0" fontId="16" fillId="0" borderId="0" xfId="0" applyFont="1" applyAlignment="1">
      <alignment horizontal="center" vertical="center" wrapText="1" shrinkToFit="1"/>
    </xf>
    <xf numFmtId="0" fontId="16" fillId="0" borderId="105" xfId="0" applyFont="1" applyBorder="1" applyAlignment="1">
      <alignment horizontal="center" vertical="center" wrapText="1" shrinkToFit="1"/>
    </xf>
    <xf numFmtId="192" fontId="8" fillId="3" borderId="47" xfId="0" applyNumberFormat="1" applyFont="1" applyFill="1" applyBorder="1" applyAlignment="1">
      <alignment horizontal="center" vertical="center"/>
    </xf>
    <xf numFmtId="192" fontId="8" fillId="3" borderId="24" xfId="0" applyNumberFormat="1" applyFont="1" applyFill="1" applyBorder="1" applyAlignment="1">
      <alignment horizontal="center" vertical="center"/>
    </xf>
    <xf numFmtId="192" fontId="8" fillId="3" borderId="33" xfId="0" applyNumberFormat="1" applyFont="1" applyFill="1" applyBorder="1" applyAlignment="1">
      <alignment horizontal="center" vertical="center"/>
    </xf>
    <xf numFmtId="191" fontId="8" fillId="3" borderId="50" xfId="0" applyNumberFormat="1" applyFont="1" applyFill="1" applyBorder="1" applyAlignment="1">
      <alignment horizontal="center" vertical="center"/>
    </xf>
    <xf numFmtId="191" fontId="8" fillId="3" borderId="47" xfId="0" applyNumberFormat="1" applyFont="1" applyFill="1" applyBorder="1" applyAlignment="1">
      <alignment horizontal="center" vertical="center"/>
    </xf>
    <xf numFmtId="0" fontId="8" fillId="0" borderId="101" xfId="0" applyFont="1" applyBorder="1" applyAlignment="1">
      <alignment vertical="center" shrinkToFit="1"/>
    </xf>
    <xf numFmtId="0" fontId="8" fillId="0" borderId="49" xfId="0" applyFont="1" applyBorder="1" applyAlignment="1">
      <alignment vertical="center" shrinkToFit="1"/>
    </xf>
    <xf numFmtId="0" fontId="8" fillId="0" borderId="99" xfId="0" applyFont="1" applyBorder="1" applyAlignment="1">
      <alignment vertical="center" shrinkToFit="1"/>
    </xf>
    <xf numFmtId="192" fontId="8" fillId="0" borderId="103" xfId="0" applyNumberFormat="1" applyFont="1" applyBorder="1" applyAlignment="1">
      <alignment horizontal="center" vertical="center"/>
    </xf>
    <xf numFmtId="192" fontId="8" fillId="0" borderId="49" xfId="0" applyNumberFormat="1" applyFont="1" applyBorder="1" applyAlignment="1">
      <alignment horizontal="center" vertical="center"/>
    </xf>
    <xf numFmtId="192" fontId="8" fillId="0" borderId="100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5" fillId="0" borderId="115" xfId="0" applyFont="1" applyBorder="1" applyAlignment="1">
      <alignment horizontal="center" vertical="center" wrapText="1"/>
    </xf>
    <xf numFmtId="0" fontId="15" fillId="0" borderId="157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59" xfId="0" applyFont="1" applyBorder="1" applyAlignment="1">
      <alignment horizontal="center" vertical="center"/>
    </xf>
    <xf numFmtId="0" fontId="15" fillId="0" borderId="158" xfId="0" applyFont="1" applyBorder="1" applyAlignment="1">
      <alignment horizontal="center" vertical="center"/>
    </xf>
    <xf numFmtId="191" fontId="8" fillId="0" borderId="0" xfId="0" applyNumberFormat="1" applyFont="1" applyAlignment="1">
      <alignment horizontal="center" vertical="center"/>
    </xf>
    <xf numFmtId="0" fontId="16" fillId="0" borderId="112" xfId="0" applyFont="1" applyBorder="1" applyAlignment="1">
      <alignment horizontal="center" vertical="center" wrapText="1" shrinkToFit="1"/>
    </xf>
    <xf numFmtId="0" fontId="16" fillId="0" borderId="112" xfId="0" applyFont="1" applyBorder="1" applyAlignment="1">
      <alignment horizontal="center" vertical="center" shrinkToFit="1"/>
    </xf>
    <xf numFmtId="0" fontId="16" fillId="0" borderId="0" xfId="0" applyFont="1" applyAlignment="1">
      <alignment horizontal="center" vertical="center" shrinkToFit="1"/>
    </xf>
    <xf numFmtId="0" fontId="16" fillId="0" borderId="115" xfId="0" applyFont="1" applyBorder="1" applyAlignment="1">
      <alignment horizontal="center" vertical="center" shrinkToFit="1"/>
    </xf>
    <xf numFmtId="0" fontId="48" fillId="0" borderId="110" xfId="0" applyFont="1" applyBorder="1">
      <alignment vertical="center"/>
    </xf>
    <xf numFmtId="191" fontId="8" fillId="0" borderId="110" xfId="0" applyNumberFormat="1" applyFont="1" applyBorder="1" applyAlignment="1">
      <alignment horizontal="center" vertical="center"/>
    </xf>
    <xf numFmtId="0" fontId="15" fillId="0" borderId="120" xfId="0" applyFont="1" applyBorder="1" applyAlignment="1">
      <alignment horizontal="center" vertical="center" shrinkToFit="1"/>
    </xf>
    <xf numFmtId="0" fontId="15" fillId="0" borderId="45" xfId="0" applyFont="1" applyBorder="1" applyAlignment="1">
      <alignment horizontal="center" vertical="center" shrinkToFit="1"/>
    </xf>
    <xf numFmtId="0" fontId="15" fillId="0" borderId="61" xfId="0" applyFont="1" applyBorder="1" applyAlignment="1">
      <alignment horizontal="center" vertical="center"/>
    </xf>
    <xf numFmtId="0" fontId="15" fillId="0" borderId="89" xfId="0" applyFont="1" applyBorder="1" applyAlignment="1">
      <alignment horizontal="center" vertical="center"/>
    </xf>
    <xf numFmtId="188" fontId="42" fillId="0" borderId="27" xfId="0" applyNumberFormat="1" applyFont="1" applyBorder="1" applyAlignment="1">
      <alignment horizontal="center" vertical="center"/>
    </xf>
    <xf numFmtId="188" fontId="42" fillId="0" borderId="41" xfId="0" applyNumberFormat="1" applyFont="1" applyBorder="1" applyAlignment="1">
      <alignment horizontal="center" vertical="center"/>
    </xf>
    <xf numFmtId="188" fontId="8" fillId="0" borderId="103" xfId="0" applyNumberFormat="1" applyFont="1" applyBorder="1" applyAlignment="1">
      <alignment horizontal="center" vertical="center"/>
    </xf>
    <xf numFmtId="188" fontId="8" fillId="0" borderId="49" xfId="0" applyNumberFormat="1" applyFont="1" applyBorder="1" applyAlignment="1">
      <alignment horizontal="center" vertical="center"/>
    </xf>
    <xf numFmtId="188" fontId="8" fillId="0" borderId="100" xfId="0" applyNumberFormat="1" applyFont="1" applyBorder="1" applyAlignment="1">
      <alignment horizontal="center" vertical="center"/>
    </xf>
    <xf numFmtId="0" fontId="59" fillId="0" borderId="0" xfId="0" applyFont="1">
      <alignment vertical="center"/>
    </xf>
    <xf numFmtId="0" fontId="59" fillId="0" borderId="84" xfId="0" applyFont="1" applyBorder="1">
      <alignment vertical="center"/>
    </xf>
    <xf numFmtId="0" fontId="16" fillId="0" borderId="18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44" xfId="0" applyFont="1" applyBorder="1" applyAlignment="1">
      <alignment horizontal="center" vertical="center"/>
    </xf>
    <xf numFmtId="0" fontId="16" fillId="0" borderId="45" xfId="0" applyFont="1" applyBorder="1" applyAlignment="1">
      <alignment horizontal="center" vertical="center"/>
    </xf>
    <xf numFmtId="0" fontId="16" fillId="0" borderId="87" xfId="0" applyFont="1" applyBorder="1" applyAlignment="1">
      <alignment horizontal="center" vertical="center"/>
    </xf>
    <xf numFmtId="0" fontId="16" fillId="0" borderId="145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/>
    </xf>
    <xf numFmtId="0" fontId="16" fillId="0" borderId="88" xfId="0" applyFont="1" applyBorder="1" applyAlignment="1">
      <alignment horizontal="center" vertical="center"/>
    </xf>
    <xf numFmtId="0" fontId="8" fillId="0" borderId="23" xfId="0" applyFont="1" applyBorder="1" applyAlignment="1">
      <alignment vertical="center" shrinkToFit="1"/>
    </xf>
    <xf numFmtId="0" fontId="8" fillId="0" borderId="2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8" fillId="0" borderId="105" xfId="0" applyFont="1" applyBorder="1" applyAlignment="1">
      <alignment vertical="center" shrinkToFit="1"/>
    </xf>
    <xf numFmtId="0" fontId="8" fillId="0" borderId="26" xfId="0" applyFont="1" applyBorder="1" applyAlignment="1">
      <alignment vertical="center" shrinkToFit="1"/>
    </xf>
    <xf numFmtId="0" fontId="8" fillId="0" borderId="27" xfId="0" applyFont="1" applyBorder="1" applyAlignment="1">
      <alignment vertical="center" shrinkToFit="1"/>
    </xf>
    <xf numFmtId="0" fontId="8" fillId="0" borderId="51" xfId="0" applyFont="1" applyBorder="1" applyAlignment="1">
      <alignment vertical="center" shrinkToFit="1"/>
    </xf>
    <xf numFmtId="0" fontId="16" fillId="0" borderId="34" xfId="0" applyFont="1" applyBorder="1" applyAlignment="1">
      <alignment horizontal="center" vertical="center"/>
    </xf>
    <xf numFmtId="0" fontId="16" fillId="0" borderId="61" xfId="0" applyFont="1" applyBorder="1" applyAlignment="1">
      <alignment horizontal="center" vertical="center"/>
    </xf>
    <xf numFmtId="0" fontId="16" fillId="0" borderId="89" xfId="0" applyFont="1" applyBorder="1" applyAlignment="1">
      <alignment horizontal="center" vertical="center"/>
    </xf>
    <xf numFmtId="0" fontId="16" fillId="0" borderId="144" xfId="0" applyFont="1" applyBorder="1" applyAlignment="1">
      <alignment horizontal="center" vertical="center" shrinkToFit="1"/>
    </xf>
    <xf numFmtId="0" fontId="16" fillId="0" borderId="145" xfId="0" applyFont="1" applyBorder="1" applyAlignment="1">
      <alignment horizontal="center" vertical="center" shrinkToFit="1"/>
    </xf>
    <xf numFmtId="0" fontId="71" fillId="0" borderId="90" xfId="0" applyFont="1" applyBorder="1" applyAlignment="1">
      <alignment horizontal="center" vertical="center" wrapText="1"/>
    </xf>
    <xf numFmtId="0" fontId="71" fillId="0" borderId="91" xfId="0" applyFont="1" applyBorder="1" applyAlignment="1">
      <alignment horizontal="center" vertical="center" wrapText="1"/>
    </xf>
    <xf numFmtId="0" fontId="71" fillId="0" borderId="92" xfId="0" applyFont="1" applyBorder="1" applyAlignment="1">
      <alignment horizontal="center" vertical="center" wrapText="1"/>
    </xf>
    <xf numFmtId="0" fontId="71" fillId="0" borderId="93" xfId="0" applyFont="1" applyBorder="1" applyAlignment="1">
      <alignment horizontal="center" vertical="center" wrapText="1"/>
    </xf>
    <xf numFmtId="0" fontId="71" fillId="0" borderId="0" xfId="0" applyFont="1" applyAlignment="1">
      <alignment horizontal="center" vertical="center" wrapText="1"/>
    </xf>
    <xf numFmtId="0" fontId="71" fillId="0" borderId="94" xfId="0" applyFont="1" applyBorder="1" applyAlignment="1">
      <alignment horizontal="center" vertical="center" wrapText="1"/>
    </xf>
    <xf numFmtId="0" fontId="71" fillId="0" borderId="95" xfId="0" applyFont="1" applyBorder="1" applyAlignment="1">
      <alignment horizontal="center" vertical="center" wrapText="1"/>
    </xf>
    <xf numFmtId="0" fontId="71" fillId="0" borderId="14" xfId="0" applyFont="1" applyBorder="1" applyAlignment="1">
      <alignment horizontal="center" vertical="center" wrapText="1"/>
    </xf>
    <xf numFmtId="0" fontId="71" fillId="0" borderId="96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191" fontId="14" fillId="4" borderId="24" xfId="0" applyNumberFormat="1" applyFont="1" applyFill="1" applyBorder="1" applyAlignment="1">
      <alignment horizontal="center" vertical="center"/>
    </xf>
    <xf numFmtId="191" fontId="14" fillId="4" borderId="50" xfId="0" applyNumberFormat="1" applyFont="1" applyFill="1" applyBorder="1" applyAlignment="1">
      <alignment horizontal="center" vertical="center"/>
    </xf>
    <xf numFmtId="188" fontId="8" fillId="4" borderId="48" xfId="0" applyNumberFormat="1" applyFont="1" applyFill="1" applyBorder="1" applyAlignment="1">
      <alignment horizontal="center" vertical="center"/>
    </xf>
    <xf numFmtId="188" fontId="8" fillId="4" borderId="27" xfId="0" applyNumberFormat="1" applyFont="1" applyFill="1" applyBorder="1" applyAlignment="1">
      <alignment horizontal="center" vertical="center"/>
    </xf>
    <xf numFmtId="188" fontId="8" fillId="4" borderId="41" xfId="0" applyNumberFormat="1" applyFont="1" applyFill="1" applyBorder="1" applyAlignment="1">
      <alignment horizontal="center" vertical="center"/>
    </xf>
    <xf numFmtId="191" fontId="14" fillId="4" borderId="36" xfId="0" applyNumberFormat="1" applyFont="1" applyFill="1" applyBorder="1" applyAlignment="1">
      <alignment horizontal="center" vertical="center"/>
    </xf>
    <xf numFmtId="191" fontId="14" fillId="4" borderId="27" xfId="0" applyNumberFormat="1" applyFont="1" applyFill="1" applyBorder="1" applyAlignment="1">
      <alignment horizontal="center" vertical="center"/>
    </xf>
    <xf numFmtId="191" fontId="14" fillId="4" borderId="51" xfId="0" applyNumberFormat="1" applyFont="1" applyFill="1" applyBorder="1" applyAlignment="1">
      <alignment horizontal="center" vertical="center"/>
    </xf>
    <xf numFmtId="191" fontId="131" fillId="4" borderId="27" xfId="0" applyNumberFormat="1" applyFont="1" applyFill="1" applyBorder="1" applyAlignment="1">
      <alignment horizontal="center" vertical="center"/>
    </xf>
    <xf numFmtId="191" fontId="8" fillId="4" borderId="36" xfId="0" applyNumberFormat="1" applyFont="1" applyFill="1" applyBorder="1" applyAlignment="1">
      <alignment horizontal="center" vertical="center"/>
    </xf>
    <xf numFmtId="0" fontId="8" fillId="7" borderId="97" xfId="0" applyFont="1" applyFill="1" applyBorder="1">
      <alignment vertical="center"/>
    </xf>
    <xf numFmtId="0" fontId="8" fillId="7" borderId="84" xfId="0" applyFont="1" applyFill="1" applyBorder="1">
      <alignment vertical="center"/>
    </xf>
    <xf numFmtId="0" fontId="8" fillId="7" borderId="104" xfId="0" applyFont="1" applyFill="1" applyBorder="1">
      <alignment vertical="center"/>
    </xf>
    <xf numFmtId="0" fontId="16" fillId="0" borderId="4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43" xfId="0" applyFont="1" applyBorder="1" applyAlignment="1">
      <alignment horizontal="center" vertical="center"/>
    </xf>
    <xf numFmtId="0" fontId="8" fillId="7" borderId="23" xfId="0" applyFont="1" applyFill="1" applyBorder="1">
      <alignment vertical="center"/>
    </xf>
    <xf numFmtId="0" fontId="8" fillId="7" borderId="24" xfId="0" applyFont="1" applyFill="1" applyBorder="1">
      <alignment vertical="center"/>
    </xf>
    <xf numFmtId="0" fontId="8" fillId="7" borderId="50" xfId="0" applyFont="1" applyFill="1" applyBorder="1">
      <alignment vertical="center"/>
    </xf>
    <xf numFmtId="188" fontId="8" fillId="4" borderId="47" xfId="0" applyNumberFormat="1" applyFont="1" applyFill="1" applyBorder="1" applyAlignment="1">
      <alignment horizontal="center" vertical="center"/>
    </xf>
    <xf numFmtId="188" fontId="8" fillId="4" borderId="24" xfId="0" applyNumberFormat="1" applyFont="1" applyFill="1" applyBorder="1" applyAlignment="1">
      <alignment horizontal="center" vertical="center"/>
    </xf>
    <xf numFmtId="188" fontId="8" fillId="4" borderId="33" xfId="0" applyNumberFormat="1" applyFont="1" applyFill="1" applyBorder="1" applyAlignment="1">
      <alignment horizontal="center" vertical="center"/>
    </xf>
    <xf numFmtId="191" fontId="14" fillId="4" borderId="32" xfId="0" applyNumberFormat="1" applyFont="1" applyFill="1" applyBorder="1" applyAlignment="1">
      <alignment horizontal="center" vertical="center"/>
    </xf>
    <xf numFmtId="191" fontId="14" fillId="4" borderId="47" xfId="0" applyNumberFormat="1" applyFont="1" applyFill="1" applyBorder="1" applyAlignment="1">
      <alignment horizontal="center" vertical="center"/>
    </xf>
    <xf numFmtId="188" fontId="8" fillId="7" borderId="47" xfId="0" applyNumberFormat="1" applyFont="1" applyFill="1" applyBorder="1" applyAlignment="1">
      <alignment horizontal="center" vertical="center"/>
    </xf>
    <xf numFmtId="188" fontId="8" fillId="7" borderId="24" xfId="0" applyNumberFormat="1" applyFont="1" applyFill="1" applyBorder="1" applyAlignment="1">
      <alignment horizontal="center" vertical="center"/>
    </xf>
    <xf numFmtId="188" fontId="8" fillId="7" borderId="33" xfId="0" applyNumberFormat="1" applyFont="1" applyFill="1" applyBorder="1" applyAlignment="1">
      <alignment horizontal="center" vertical="center"/>
    </xf>
    <xf numFmtId="191" fontId="135" fillId="7" borderId="32" xfId="0" applyNumberFormat="1" applyFont="1" applyFill="1" applyBorder="1" applyAlignment="1">
      <alignment horizontal="center" vertical="center"/>
    </xf>
    <xf numFmtId="191" fontId="135" fillId="7" borderId="24" xfId="0" applyNumberFormat="1" applyFont="1" applyFill="1" applyBorder="1" applyAlignment="1">
      <alignment horizontal="center" vertical="center"/>
    </xf>
    <xf numFmtId="191" fontId="135" fillId="7" borderId="50" xfId="0" applyNumberFormat="1" applyFont="1" applyFill="1" applyBorder="1" applyAlignment="1">
      <alignment horizontal="center" vertical="center"/>
    </xf>
    <xf numFmtId="191" fontId="134" fillId="7" borderId="32" xfId="0" applyNumberFormat="1" applyFont="1" applyFill="1" applyBorder="1" applyAlignment="1">
      <alignment horizontal="center" vertical="center"/>
    </xf>
    <xf numFmtId="191" fontId="134" fillId="7" borderId="24" xfId="0" applyNumberFormat="1" applyFont="1" applyFill="1" applyBorder="1" applyAlignment="1">
      <alignment horizontal="center" vertical="center"/>
    </xf>
    <xf numFmtId="191" fontId="134" fillId="7" borderId="25" xfId="0" applyNumberFormat="1" applyFont="1" applyFill="1" applyBorder="1" applyAlignment="1">
      <alignment horizontal="center" vertical="center"/>
    </xf>
    <xf numFmtId="191" fontId="14" fillId="3" borderId="59" xfId="0" applyNumberFormat="1" applyFont="1" applyFill="1" applyBorder="1" applyAlignment="1">
      <alignment horizontal="center" vertical="center"/>
    </xf>
    <xf numFmtId="191" fontId="14" fillId="3" borderId="56" xfId="0" applyNumberFormat="1" applyFont="1" applyFill="1" applyBorder="1" applyAlignment="1">
      <alignment horizontal="center" vertical="center"/>
    </xf>
    <xf numFmtId="191" fontId="14" fillId="3" borderId="62" xfId="0" applyNumberFormat="1" applyFont="1" applyFill="1" applyBorder="1" applyAlignment="1">
      <alignment horizontal="center" vertical="center"/>
    </xf>
    <xf numFmtId="191" fontId="14" fillId="0" borderId="0" xfId="0" applyNumberFormat="1" applyFont="1" applyAlignment="1">
      <alignment horizontal="center" vertical="center"/>
    </xf>
    <xf numFmtId="191" fontId="14" fillId="0" borderId="105" xfId="0" applyNumberFormat="1" applyFont="1" applyBorder="1" applyAlignment="1">
      <alignment horizontal="center" vertical="center"/>
    </xf>
    <xf numFmtId="191" fontId="8" fillId="0" borderId="113" xfId="0" applyNumberFormat="1" applyFont="1" applyBorder="1" applyAlignment="1">
      <alignment horizontal="center" vertical="center"/>
    </xf>
    <xf numFmtId="191" fontId="8" fillId="0" borderId="114" xfId="0" applyNumberFormat="1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8" fillId="0" borderId="0" xfId="0" applyFont="1">
      <alignment vertical="center"/>
    </xf>
    <xf numFmtId="0" fontId="8" fillId="0" borderId="105" xfId="0" applyFont="1" applyBorder="1">
      <alignment vertical="center"/>
    </xf>
    <xf numFmtId="188" fontId="8" fillId="0" borderId="112" xfId="0" applyNumberFormat="1" applyFont="1" applyBorder="1" applyAlignment="1">
      <alignment horizontal="center" vertical="center"/>
    </xf>
    <xf numFmtId="188" fontId="42" fillId="0" borderId="0" xfId="0" applyNumberFormat="1" applyFont="1" applyAlignment="1">
      <alignment horizontal="center" vertical="center"/>
    </xf>
    <xf numFmtId="188" fontId="42" fillId="0" borderId="115" xfId="0" applyNumberFormat="1" applyFont="1" applyBorder="1" applyAlignment="1">
      <alignment horizontal="center" vertical="center"/>
    </xf>
    <xf numFmtId="191" fontId="14" fillId="3" borderId="113" xfId="0" applyNumberFormat="1" applyFont="1" applyFill="1" applyBorder="1" applyAlignment="1">
      <alignment horizontal="center" vertical="center"/>
    </xf>
    <xf numFmtId="191" fontId="14" fillId="3" borderId="0" xfId="0" applyNumberFormat="1" applyFont="1" applyFill="1" applyAlignment="1">
      <alignment horizontal="center" vertical="center"/>
    </xf>
    <xf numFmtId="191" fontId="14" fillId="3" borderId="105" xfId="0" applyNumberFormat="1" applyFont="1" applyFill="1" applyBorder="1" applyAlignment="1">
      <alignment horizontal="center" vertical="center"/>
    </xf>
    <xf numFmtId="188" fontId="42" fillId="0" borderId="24" xfId="0" applyNumberFormat="1" applyFont="1" applyBorder="1" applyAlignment="1">
      <alignment horizontal="center" vertical="center"/>
    </xf>
    <xf numFmtId="188" fontId="42" fillId="0" borderId="33" xfId="0" applyNumberFormat="1" applyFont="1" applyBorder="1" applyAlignment="1">
      <alignment horizontal="center" vertical="center"/>
    </xf>
    <xf numFmtId="0" fontId="8" fillId="4" borderId="23" xfId="0" applyFont="1" applyFill="1" applyBorder="1">
      <alignment vertical="center"/>
    </xf>
    <xf numFmtId="0" fontId="8" fillId="4" borderId="24" xfId="0" applyFont="1" applyFill="1" applyBorder="1">
      <alignment vertical="center"/>
    </xf>
    <xf numFmtId="0" fontId="8" fillId="4" borderId="50" xfId="0" applyFont="1" applyFill="1" applyBorder="1">
      <alignment vertical="center"/>
    </xf>
    <xf numFmtId="188" fontId="42" fillId="0" borderId="56" xfId="0" applyNumberFormat="1" applyFont="1" applyBorder="1" applyAlignment="1">
      <alignment horizontal="center" vertical="center"/>
    </xf>
    <xf numFmtId="188" fontId="42" fillId="0" borderId="58" xfId="0" applyNumberFormat="1" applyFont="1" applyBorder="1" applyAlignment="1">
      <alignment horizontal="center" vertical="center"/>
    </xf>
    <xf numFmtId="191" fontId="14" fillId="5" borderId="113" xfId="0" applyNumberFormat="1" applyFont="1" applyFill="1" applyBorder="1" applyAlignment="1">
      <alignment horizontal="center" vertical="center"/>
    </xf>
    <xf numFmtId="191" fontId="14" fillId="5" borderId="0" xfId="0" applyNumberFormat="1" applyFont="1" applyFill="1" applyAlignment="1">
      <alignment horizontal="center" vertical="center"/>
    </xf>
    <xf numFmtId="191" fontId="14" fillId="5" borderId="105" xfId="0" applyNumberFormat="1" applyFont="1" applyFill="1" applyBorder="1" applyAlignment="1">
      <alignment horizontal="center" vertical="center"/>
    </xf>
    <xf numFmtId="0" fontId="59" fillId="0" borderId="0" xfId="0" applyFont="1" applyAlignment="1">
      <alignment horizontal="left" vertical="center"/>
    </xf>
    <xf numFmtId="0" fontId="16" fillId="0" borderId="52" xfId="0" applyFont="1" applyBorder="1" applyAlignment="1">
      <alignment horizontal="center" vertical="center"/>
    </xf>
    <xf numFmtId="0" fontId="16" fillId="0" borderId="53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0" borderId="85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86" xfId="0" applyFont="1" applyBorder="1" applyAlignment="1">
      <alignment horizontal="center" vertical="center"/>
    </xf>
    <xf numFmtId="0" fontId="16" fillId="0" borderId="40" xfId="0" applyFont="1" applyBorder="1" applyAlignment="1">
      <alignment horizontal="center" vertical="center"/>
    </xf>
    <xf numFmtId="0" fontId="8" fillId="3" borderId="97" xfId="0" applyFont="1" applyFill="1" applyBorder="1">
      <alignment vertical="center"/>
    </xf>
    <xf numFmtId="0" fontId="8" fillId="3" borderId="84" xfId="0" applyFont="1" applyFill="1" applyBorder="1">
      <alignment vertical="center"/>
    </xf>
    <xf numFmtId="0" fontId="8" fillId="3" borderId="104" xfId="0" applyFont="1" applyFill="1" applyBorder="1">
      <alignment vertical="center"/>
    </xf>
    <xf numFmtId="188" fontId="8" fillId="0" borderId="154" xfId="0" applyNumberFormat="1" applyFont="1" applyBorder="1" applyAlignment="1">
      <alignment horizontal="center" vertical="center"/>
    </xf>
    <xf numFmtId="188" fontId="8" fillId="0" borderId="84" xfId="0" applyNumberFormat="1" applyFont="1" applyBorder="1" applyAlignment="1">
      <alignment horizontal="center" vertical="center"/>
    </xf>
    <xf numFmtId="188" fontId="8" fillId="0" borderId="155" xfId="0" applyNumberFormat="1" applyFont="1" applyBorder="1" applyAlignment="1">
      <alignment horizontal="center" vertical="center"/>
    </xf>
    <xf numFmtId="191" fontId="14" fillId="5" borderId="152" xfId="0" applyNumberFormat="1" applyFont="1" applyFill="1" applyBorder="1" applyAlignment="1">
      <alignment horizontal="center" vertical="center"/>
    </xf>
    <xf numFmtId="191" fontId="14" fillId="5" borderId="84" xfId="0" applyNumberFormat="1" applyFont="1" applyFill="1" applyBorder="1" applyAlignment="1">
      <alignment horizontal="center" vertical="center"/>
    </xf>
    <xf numFmtId="191" fontId="14" fillId="5" borderId="104" xfId="0" applyNumberFormat="1" applyFont="1" applyFill="1" applyBorder="1" applyAlignment="1">
      <alignment horizontal="center" vertical="center"/>
    </xf>
    <xf numFmtId="191" fontId="14" fillId="0" borderId="84" xfId="0" applyNumberFormat="1" applyFont="1" applyBorder="1" applyAlignment="1">
      <alignment horizontal="center" vertical="center"/>
    </xf>
    <xf numFmtId="191" fontId="14" fillId="0" borderId="104" xfId="0" applyNumberFormat="1" applyFont="1" applyBorder="1" applyAlignment="1">
      <alignment horizontal="center" vertical="center"/>
    </xf>
    <xf numFmtId="191" fontId="8" fillId="0" borderId="152" xfId="0" applyNumberFormat="1" applyFont="1" applyBorder="1" applyAlignment="1">
      <alignment horizontal="center" vertical="center"/>
    </xf>
    <xf numFmtId="191" fontId="8" fillId="0" borderId="84" xfId="0" applyNumberFormat="1" applyFont="1" applyBorder="1" applyAlignment="1">
      <alignment horizontal="center" vertical="center"/>
    </xf>
    <xf numFmtId="191" fontId="8" fillId="0" borderId="153" xfId="0" applyNumberFormat="1" applyFont="1" applyBorder="1" applyAlignment="1">
      <alignment horizontal="center" vertical="center"/>
    </xf>
    <xf numFmtId="188" fontId="8" fillId="3" borderId="103" xfId="0" applyNumberFormat="1" applyFont="1" applyFill="1" applyBorder="1" applyAlignment="1">
      <alignment horizontal="center" vertical="center"/>
    </xf>
    <xf numFmtId="188" fontId="8" fillId="3" borderId="49" xfId="0" applyNumberFormat="1" applyFont="1" applyFill="1" applyBorder="1" applyAlignment="1">
      <alignment horizontal="center" vertical="center"/>
    </xf>
    <xf numFmtId="188" fontId="8" fillId="3" borderId="100" xfId="0" applyNumberFormat="1" applyFont="1" applyFill="1" applyBorder="1" applyAlignment="1">
      <alignment horizontal="center" vertical="center"/>
    </xf>
    <xf numFmtId="191" fontId="8" fillId="3" borderId="102" xfId="0" applyNumberFormat="1" applyFont="1" applyFill="1" applyBorder="1" applyAlignment="1">
      <alignment horizontal="center" vertical="center"/>
    </xf>
    <xf numFmtId="191" fontId="14" fillId="0" borderId="113" xfId="0" applyNumberFormat="1" applyFont="1" applyBorder="1" applyAlignment="1">
      <alignment horizontal="center" vertical="center"/>
    </xf>
    <xf numFmtId="191" fontId="14" fillId="0" borderId="112" xfId="0" applyNumberFormat="1" applyFont="1" applyBorder="1" applyAlignment="1">
      <alignment horizontal="center" vertical="center"/>
    </xf>
    <xf numFmtId="193" fontId="14" fillId="0" borderId="112" xfId="0" applyNumberFormat="1" applyFont="1" applyBorder="1" applyAlignment="1">
      <alignment horizontal="center" vertical="center"/>
    </xf>
    <xf numFmtId="193" fontId="14" fillId="0" borderId="0" xfId="0" applyNumberFormat="1" applyFont="1" applyAlignment="1">
      <alignment horizontal="center" vertical="center"/>
    </xf>
    <xf numFmtId="193" fontId="14" fillId="0" borderId="115" xfId="0" applyNumberFormat="1" applyFont="1" applyBorder="1" applyAlignment="1">
      <alignment horizontal="center" vertical="center"/>
    </xf>
    <xf numFmtId="191" fontId="14" fillId="5" borderId="47" xfId="0" applyNumberFormat="1" applyFont="1" applyFill="1" applyBorder="1" applyAlignment="1">
      <alignment horizontal="center" vertical="center"/>
    </xf>
    <xf numFmtId="193" fontId="14" fillId="5" borderId="47" xfId="0" applyNumberFormat="1" applyFont="1" applyFill="1" applyBorder="1" applyAlignment="1">
      <alignment horizontal="center" vertical="center"/>
    </xf>
    <xf numFmtId="193" fontId="14" fillId="5" borderId="24" xfId="0" applyNumberFormat="1" applyFont="1" applyFill="1" applyBorder="1" applyAlignment="1">
      <alignment horizontal="center" vertical="center"/>
    </xf>
    <xf numFmtId="193" fontId="14" fillId="5" borderId="33" xfId="0" applyNumberFormat="1" applyFont="1" applyFill="1" applyBorder="1" applyAlignment="1">
      <alignment horizontal="center" vertical="center"/>
    </xf>
    <xf numFmtId="0" fontId="8" fillId="7" borderId="26" xfId="0" applyFont="1" applyFill="1" applyBorder="1">
      <alignment vertical="center"/>
    </xf>
    <xf numFmtId="0" fontId="8" fillId="7" borderId="27" xfId="0" applyFont="1" applyFill="1" applyBorder="1">
      <alignment vertical="center"/>
    </xf>
    <xf numFmtId="0" fontId="8" fillId="7" borderId="51" xfId="0" applyFont="1" applyFill="1" applyBorder="1">
      <alignment vertical="center"/>
    </xf>
    <xf numFmtId="182" fontId="8" fillId="7" borderId="48" xfId="0" applyNumberFormat="1" applyFont="1" applyFill="1" applyBorder="1" applyAlignment="1">
      <alignment horizontal="center" vertical="center"/>
    </xf>
    <xf numFmtId="182" fontId="8" fillId="7" borderId="27" xfId="0" applyNumberFormat="1" applyFont="1" applyFill="1" applyBorder="1" applyAlignment="1">
      <alignment horizontal="center" vertical="center"/>
    </xf>
    <xf numFmtId="182" fontId="8" fillId="7" borderId="41" xfId="0" applyNumberFormat="1" applyFont="1" applyFill="1" applyBorder="1" applyAlignment="1">
      <alignment horizontal="center" vertical="center"/>
    </xf>
    <xf numFmtId="191" fontId="135" fillId="0" borderId="36" xfId="0" applyNumberFormat="1" applyFont="1" applyBorder="1" applyAlignment="1">
      <alignment horizontal="center" vertical="center"/>
    </xf>
    <xf numFmtId="191" fontId="135" fillId="0" borderId="27" xfId="0" applyNumberFormat="1" applyFont="1" applyBorder="1" applyAlignment="1">
      <alignment horizontal="center" vertical="center"/>
    </xf>
    <xf numFmtId="191" fontId="135" fillId="0" borderId="51" xfId="0" applyNumberFormat="1" applyFont="1" applyBorder="1" applyAlignment="1">
      <alignment horizontal="center" vertical="center"/>
    </xf>
    <xf numFmtId="191" fontId="135" fillId="0" borderId="48" xfId="0" applyNumberFormat="1" applyFont="1" applyBorder="1" applyAlignment="1">
      <alignment horizontal="center" vertical="center"/>
    </xf>
    <xf numFmtId="191" fontId="135" fillId="0" borderId="41" xfId="0" applyNumberFormat="1" applyFont="1" applyBorder="1" applyAlignment="1">
      <alignment horizontal="center" vertical="center"/>
    </xf>
    <xf numFmtId="191" fontId="134" fillId="0" borderId="36" xfId="0" applyNumberFormat="1" applyFont="1" applyBorder="1" applyAlignment="1">
      <alignment horizontal="center" vertical="center"/>
    </xf>
    <xf numFmtId="191" fontId="134" fillId="0" borderId="27" xfId="0" applyNumberFormat="1" applyFont="1" applyBorder="1" applyAlignment="1">
      <alignment horizontal="center" vertical="center"/>
    </xf>
    <xf numFmtId="191" fontId="134" fillId="0" borderId="41" xfId="0" applyNumberFormat="1" applyFont="1" applyBorder="1" applyAlignment="1">
      <alignment horizontal="center" vertical="center"/>
    </xf>
    <xf numFmtId="191" fontId="8" fillId="3" borderId="59" xfId="0" applyNumberFormat="1" applyFont="1" applyFill="1" applyBorder="1" applyAlignment="1">
      <alignment horizontal="center" vertical="center"/>
    </xf>
    <xf numFmtId="191" fontId="134" fillId="0" borderId="152" xfId="0" applyNumberFormat="1" applyFont="1" applyBorder="1" applyAlignment="1">
      <alignment horizontal="center" vertical="center"/>
    </xf>
    <xf numFmtId="191" fontId="134" fillId="0" borderId="84" xfId="0" applyNumberFormat="1" applyFont="1" applyBorder="1" applyAlignment="1">
      <alignment horizontal="center" vertical="center"/>
    </xf>
    <xf numFmtId="191" fontId="134" fillId="0" borderId="153" xfId="0" applyNumberFormat="1" applyFont="1" applyBorder="1" applyAlignment="1">
      <alignment horizontal="center" vertical="center"/>
    </xf>
    <xf numFmtId="0" fontId="99" fillId="0" borderId="8" xfId="0" applyFont="1" applyBorder="1" applyAlignment="1">
      <alignment vertical="center" wrapText="1"/>
    </xf>
    <xf numFmtId="191" fontId="135" fillId="5" borderId="152" xfId="0" applyNumberFormat="1" applyFont="1" applyFill="1" applyBorder="1" applyAlignment="1">
      <alignment horizontal="center" vertical="center"/>
    </xf>
    <xf numFmtId="191" fontId="135" fillId="5" borderId="84" xfId="0" applyNumberFormat="1" applyFont="1" applyFill="1" applyBorder="1" applyAlignment="1">
      <alignment horizontal="center" vertical="center"/>
    </xf>
    <xf numFmtId="191" fontId="135" fillId="5" borderId="104" xfId="0" applyNumberFormat="1" applyFont="1" applyFill="1" applyBorder="1" applyAlignment="1">
      <alignment horizontal="center" vertical="center"/>
    </xf>
    <xf numFmtId="191" fontId="135" fillId="5" borderId="154" xfId="0" applyNumberFormat="1" applyFont="1" applyFill="1" applyBorder="1" applyAlignment="1">
      <alignment horizontal="center" vertical="center"/>
    </xf>
    <xf numFmtId="193" fontId="135" fillId="0" borderId="154" xfId="0" applyNumberFormat="1" applyFont="1" applyBorder="1" applyAlignment="1">
      <alignment horizontal="center" vertical="center"/>
    </xf>
    <xf numFmtId="193" fontId="135" fillId="0" borderId="84" xfId="0" applyNumberFormat="1" applyFont="1" applyBorder="1" applyAlignment="1">
      <alignment horizontal="center" vertical="center"/>
    </xf>
    <xf numFmtId="193" fontId="135" fillId="0" borderId="155" xfId="0" applyNumberFormat="1" applyFont="1" applyBorder="1" applyAlignment="1">
      <alignment horizontal="center" vertical="center"/>
    </xf>
    <xf numFmtId="182" fontId="8" fillId="0" borderId="112" xfId="0" applyNumberFormat="1" applyFont="1" applyBorder="1" applyAlignment="1">
      <alignment horizontal="center" vertical="center"/>
    </xf>
    <xf numFmtId="182" fontId="8" fillId="0" borderId="0" xfId="0" applyNumberFormat="1" applyFont="1" applyAlignment="1">
      <alignment horizontal="center" vertical="center"/>
    </xf>
    <xf numFmtId="182" fontId="8" fillId="0" borderId="115" xfId="0" applyNumberFormat="1" applyFont="1" applyBorder="1" applyAlignment="1">
      <alignment horizontal="center" vertical="center"/>
    </xf>
    <xf numFmtId="191" fontId="8" fillId="0" borderId="105" xfId="0" applyNumberFormat="1" applyFont="1" applyBorder="1" applyAlignment="1">
      <alignment horizontal="center" vertical="center"/>
    </xf>
    <xf numFmtId="191" fontId="8" fillId="0" borderId="115" xfId="0" applyNumberFormat="1" applyFont="1" applyBorder="1" applyAlignment="1">
      <alignment horizontal="center" vertical="center"/>
    </xf>
    <xf numFmtId="182" fontId="8" fillId="0" borderId="48" xfId="0" applyNumberFormat="1" applyFont="1" applyBorder="1" applyAlignment="1">
      <alignment horizontal="center" vertical="center"/>
    </xf>
    <xf numFmtId="182" fontId="8" fillId="0" borderId="27" xfId="0" applyNumberFormat="1" applyFont="1" applyBorder="1" applyAlignment="1">
      <alignment horizontal="center" vertical="center"/>
    </xf>
    <xf numFmtId="182" fontId="8" fillId="0" borderId="41" xfId="0" applyNumberFormat="1" applyFont="1" applyBorder="1" applyAlignment="1">
      <alignment horizontal="center" vertical="center"/>
    </xf>
    <xf numFmtId="191" fontId="8" fillId="0" borderId="51" xfId="0" applyNumberFormat="1" applyFont="1" applyBorder="1" applyAlignment="1">
      <alignment horizontal="center" vertical="center"/>
    </xf>
    <xf numFmtId="0" fontId="8" fillId="0" borderId="55" xfId="0" applyFont="1" applyBorder="1" applyAlignment="1">
      <alignment vertical="center" shrinkToFit="1"/>
    </xf>
    <xf numFmtId="191" fontId="14" fillId="8" borderId="32" xfId="0" applyNumberFormat="1" applyFont="1" applyFill="1" applyBorder="1" applyAlignment="1">
      <alignment horizontal="center" vertical="center"/>
    </xf>
    <xf numFmtId="191" fontId="14" fillId="8" borderId="24" xfId="0" applyNumberFormat="1" applyFont="1" applyFill="1" applyBorder="1" applyAlignment="1">
      <alignment horizontal="center" vertical="center"/>
    </xf>
    <xf numFmtId="191" fontId="14" fillId="8" borderId="50" xfId="0" applyNumberFormat="1" applyFont="1" applyFill="1" applyBorder="1" applyAlignment="1">
      <alignment horizontal="center" vertical="center"/>
    </xf>
    <xf numFmtId="191" fontId="14" fillId="8" borderId="36" xfId="0" applyNumberFormat="1" applyFont="1" applyFill="1" applyBorder="1" applyAlignment="1">
      <alignment horizontal="center" vertical="center"/>
    </xf>
    <xf numFmtId="191" fontId="14" fillId="8" borderId="27" xfId="0" applyNumberFormat="1" applyFont="1" applyFill="1" applyBorder="1" applyAlignment="1">
      <alignment horizontal="center" vertical="center"/>
    </xf>
    <xf numFmtId="191" fontId="14" fillId="8" borderId="51" xfId="0" applyNumberFormat="1" applyFont="1" applyFill="1" applyBorder="1" applyAlignment="1">
      <alignment horizontal="center" vertical="center"/>
    </xf>
    <xf numFmtId="182" fontId="8" fillId="3" borderId="103" xfId="0" applyNumberFormat="1" applyFont="1" applyFill="1" applyBorder="1" applyAlignment="1">
      <alignment horizontal="center" vertical="center"/>
    </xf>
    <xf numFmtId="182" fontId="8" fillId="3" borderId="49" xfId="0" applyNumberFormat="1" applyFont="1" applyFill="1" applyBorder="1" applyAlignment="1">
      <alignment horizontal="center" vertical="center"/>
    </xf>
    <xf numFmtId="182" fontId="8" fillId="3" borderId="100" xfId="0" applyNumberFormat="1" applyFont="1" applyFill="1" applyBorder="1" applyAlignment="1">
      <alignment horizontal="center" vertical="center"/>
    </xf>
    <xf numFmtId="0" fontId="23" fillId="3" borderId="49" xfId="0" applyFont="1" applyFill="1" applyBorder="1">
      <alignment vertical="center"/>
    </xf>
    <xf numFmtId="0" fontId="23" fillId="3" borderId="99" xfId="0" applyFont="1" applyFill="1" applyBorder="1">
      <alignment vertical="center"/>
    </xf>
    <xf numFmtId="191" fontId="14" fillId="8" borderId="59" xfId="0" applyNumberFormat="1" applyFont="1" applyFill="1" applyBorder="1" applyAlignment="1">
      <alignment horizontal="center" vertical="center"/>
    </xf>
    <xf numFmtId="191" fontId="14" fillId="8" borderId="56" xfId="0" applyNumberFormat="1" applyFont="1" applyFill="1" applyBorder="1" applyAlignment="1">
      <alignment horizontal="center" vertical="center"/>
    </xf>
    <xf numFmtId="191" fontId="14" fillId="8" borderId="62" xfId="0" applyNumberFormat="1" applyFont="1" applyFill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8" fillId="0" borderId="20" xfId="0" applyFont="1" applyBorder="1" applyAlignment="1">
      <alignment vertical="center" shrinkToFit="1"/>
    </xf>
    <xf numFmtId="191" fontId="14" fillId="3" borderId="130" xfId="0" applyNumberFormat="1" applyFont="1" applyFill="1" applyBorder="1" applyAlignment="1">
      <alignment horizontal="center" vertical="center"/>
    </xf>
    <xf numFmtId="191" fontId="14" fillId="3" borderId="131" xfId="0" applyNumberFormat="1" applyFont="1" applyFill="1" applyBorder="1" applyAlignment="1">
      <alignment horizontal="center" vertical="center"/>
    </xf>
    <xf numFmtId="191" fontId="14" fillId="3" borderId="132" xfId="0" applyNumberFormat="1" applyFont="1" applyFill="1" applyBorder="1" applyAlignment="1">
      <alignment horizontal="center" vertical="center"/>
    </xf>
    <xf numFmtId="191" fontId="14" fillId="0" borderId="30" xfId="0" applyNumberFormat="1" applyFont="1" applyBorder="1" applyAlignment="1">
      <alignment horizontal="center" vertical="center"/>
    </xf>
    <xf numFmtId="191" fontId="14" fillId="0" borderId="21" xfId="0" applyNumberFormat="1" applyFont="1" applyBorder="1" applyAlignment="1">
      <alignment horizontal="center" vertical="center"/>
    </xf>
    <xf numFmtId="191" fontId="14" fillId="0" borderId="31" xfId="0" applyNumberFormat="1" applyFont="1" applyBorder="1" applyAlignment="1">
      <alignment horizontal="center" vertical="center"/>
    </xf>
    <xf numFmtId="191" fontId="14" fillId="3" borderId="112" xfId="0" applyNumberFormat="1" applyFont="1" applyFill="1" applyBorder="1" applyAlignment="1">
      <alignment horizontal="center" vertical="center"/>
    </xf>
    <xf numFmtId="191" fontId="8" fillId="0" borderId="112" xfId="0" applyNumberFormat="1" applyFont="1" applyBorder="1" applyAlignment="1">
      <alignment horizontal="center" vertical="center"/>
    </xf>
    <xf numFmtId="191" fontId="8" fillId="0" borderId="126" xfId="0" applyNumberFormat="1" applyFont="1" applyBorder="1" applyAlignment="1">
      <alignment horizontal="center" vertical="center"/>
    </xf>
    <xf numFmtId="191" fontId="8" fillId="0" borderId="127" xfId="0" applyNumberFormat="1" applyFont="1" applyBorder="1" applyAlignment="1">
      <alignment horizontal="center" vertical="center"/>
    </xf>
    <xf numFmtId="191" fontId="8" fillId="0" borderId="128" xfId="0" applyNumberFormat="1" applyFont="1" applyBorder="1" applyAlignment="1">
      <alignment horizontal="center" vertical="center"/>
    </xf>
    <xf numFmtId="191" fontId="14" fillId="3" borderId="36" xfId="0" applyNumberFormat="1" applyFont="1" applyFill="1" applyBorder="1" applyAlignment="1">
      <alignment horizontal="center" vertical="center"/>
    </xf>
    <xf numFmtId="191" fontId="14" fillId="3" borderId="27" xfId="0" applyNumberFormat="1" applyFont="1" applyFill="1" applyBorder="1" applyAlignment="1">
      <alignment horizontal="center" vertical="center"/>
    </xf>
    <xf numFmtId="191" fontId="14" fillId="3" borderId="51" xfId="0" applyNumberFormat="1" applyFont="1" applyFill="1" applyBorder="1" applyAlignment="1">
      <alignment horizontal="center" vertical="center"/>
    </xf>
    <xf numFmtId="191" fontId="14" fillId="3" borderId="48" xfId="0" applyNumberFormat="1" applyFont="1" applyFill="1" applyBorder="1" applyAlignment="1">
      <alignment horizontal="center" vertical="center"/>
    </xf>
    <xf numFmtId="191" fontId="8" fillId="0" borderId="149" xfId="0" applyNumberFormat="1" applyFont="1" applyBorder="1" applyAlignment="1">
      <alignment horizontal="center" vertical="center"/>
    </xf>
    <xf numFmtId="191" fontId="8" fillId="0" borderId="150" xfId="0" applyNumberFormat="1" applyFont="1" applyBorder="1" applyAlignment="1">
      <alignment horizontal="center" vertical="center"/>
    </xf>
    <xf numFmtId="191" fontId="8" fillId="0" borderId="151" xfId="0" applyNumberFormat="1" applyFont="1" applyBorder="1" applyAlignment="1">
      <alignment horizontal="center" vertical="center"/>
    </xf>
    <xf numFmtId="191" fontId="8" fillId="0" borderId="106" xfId="0" applyNumberFormat="1" applyFont="1" applyBorder="1" applyAlignment="1">
      <alignment horizontal="center" vertical="center"/>
    </xf>
    <xf numFmtId="191" fontId="8" fillId="0" borderId="107" xfId="0" applyNumberFormat="1" applyFont="1" applyBorder="1" applyAlignment="1">
      <alignment horizontal="center" vertical="center"/>
    </xf>
    <xf numFmtId="191" fontId="8" fillId="0" borderId="108" xfId="0" applyNumberFormat="1" applyFont="1" applyBorder="1" applyAlignment="1">
      <alignment horizontal="center" vertical="center"/>
    </xf>
    <xf numFmtId="182" fontId="8" fillId="0" borderId="103" xfId="0" applyNumberFormat="1" applyFont="1" applyBorder="1" applyAlignment="1">
      <alignment horizontal="center" vertical="center"/>
    </xf>
    <xf numFmtId="182" fontId="8" fillId="0" borderId="49" xfId="0" applyNumberFormat="1" applyFont="1" applyBorder="1" applyAlignment="1">
      <alignment horizontal="center" vertical="center"/>
    </xf>
    <xf numFmtId="182" fontId="8" fillId="0" borderId="100" xfId="0" applyNumberFormat="1" applyFont="1" applyBorder="1" applyAlignment="1">
      <alignment horizontal="center" vertical="center"/>
    </xf>
    <xf numFmtId="182" fontId="137" fillId="3" borderId="47" xfId="0" applyNumberFormat="1" applyFont="1" applyFill="1" applyBorder="1" applyAlignment="1">
      <alignment horizontal="center" vertical="center"/>
    </xf>
    <xf numFmtId="182" fontId="137" fillId="3" borderId="24" xfId="0" applyNumberFormat="1" applyFont="1" applyFill="1" applyBorder="1" applyAlignment="1">
      <alignment horizontal="center" vertical="center"/>
    </xf>
    <xf numFmtId="182" fontId="137" fillId="3" borderId="33" xfId="0" applyNumberFormat="1" applyFont="1" applyFill="1" applyBorder="1" applyAlignment="1">
      <alignment horizontal="center" vertical="center"/>
    </xf>
    <xf numFmtId="191" fontId="135" fillId="3" borderId="103" xfId="0" applyNumberFormat="1" applyFont="1" applyFill="1" applyBorder="1" applyAlignment="1">
      <alignment horizontal="center" vertical="center"/>
    </xf>
    <xf numFmtId="191" fontId="135" fillId="3" borderId="49" xfId="0" applyNumberFormat="1" applyFont="1" applyFill="1" applyBorder="1" applyAlignment="1">
      <alignment horizontal="center" vertical="center"/>
    </xf>
    <xf numFmtId="191" fontId="135" fillId="3" borderId="100" xfId="0" applyNumberFormat="1" applyFont="1" applyFill="1" applyBorder="1" applyAlignment="1">
      <alignment horizontal="center" vertical="center"/>
    </xf>
    <xf numFmtId="182" fontId="8" fillId="3" borderId="46" xfId="0" applyNumberFormat="1" applyFont="1" applyFill="1" applyBorder="1" applyAlignment="1">
      <alignment horizontal="center" vertical="center"/>
    </xf>
    <xf numFmtId="182" fontId="8" fillId="3" borderId="21" xfId="0" applyNumberFormat="1" applyFont="1" applyFill="1" applyBorder="1" applyAlignment="1">
      <alignment horizontal="center" vertical="center"/>
    </xf>
    <xf numFmtId="182" fontId="8" fillId="3" borderId="31" xfId="0" applyNumberFormat="1" applyFont="1" applyFill="1" applyBorder="1" applyAlignment="1">
      <alignment horizontal="center" vertical="center"/>
    </xf>
    <xf numFmtId="191" fontId="8" fillId="3" borderId="54" xfId="0" applyNumberFormat="1" applyFont="1" applyFill="1" applyBorder="1" applyAlignment="1">
      <alignment horizontal="center" vertical="center"/>
    </xf>
    <xf numFmtId="191" fontId="134" fillId="3" borderId="101" xfId="0" applyNumberFormat="1" applyFont="1" applyFill="1" applyBorder="1" applyAlignment="1">
      <alignment horizontal="center" vertical="center"/>
    </xf>
    <xf numFmtId="191" fontId="134" fillId="3" borderId="49" xfId="0" applyNumberFormat="1" applyFont="1" applyFill="1" applyBorder="1" applyAlignment="1">
      <alignment horizontal="center" vertical="center"/>
    </xf>
    <xf numFmtId="191" fontId="134" fillId="3" borderId="100" xfId="0" applyNumberFormat="1" applyFont="1" applyFill="1" applyBorder="1" applyAlignment="1">
      <alignment horizontal="center" vertical="center"/>
    </xf>
    <xf numFmtId="191" fontId="135" fillId="3" borderId="99" xfId="0" applyNumberFormat="1" applyFont="1" applyFill="1" applyBorder="1" applyAlignment="1">
      <alignment horizontal="center" vertical="center"/>
    </xf>
    <xf numFmtId="193" fontId="135" fillId="3" borderId="103" xfId="0" applyNumberFormat="1" applyFont="1" applyFill="1" applyBorder="1" applyAlignment="1">
      <alignment horizontal="center" vertical="center"/>
    </xf>
    <xf numFmtId="193" fontId="135" fillId="3" borderId="49" xfId="0" applyNumberFormat="1" applyFont="1" applyFill="1" applyBorder="1" applyAlignment="1">
      <alignment horizontal="center" vertical="center"/>
    </xf>
    <xf numFmtId="193" fontId="135" fillId="3" borderId="100" xfId="0" applyNumberFormat="1" applyFont="1" applyFill="1" applyBorder="1" applyAlignment="1">
      <alignment horizontal="center" vertical="center"/>
    </xf>
    <xf numFmtId="191" fontId="135" fillId="3" borderId="101" xfId="0" applyNumberFormat="1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horizontal="left" vertical="center"/>
    </xf>
    <xf numFmtId="0" fontId="8" fillId="3" borderId="24" xfId="0" applyFont="1" applyFill="1" applyBorder="1" applyAlignment="1">
      <alignment horizontal="left" vertical="center"/>
    </xf>
    <xf numFmtId="0" fontId="8" fillId="3" borderId="50" xfId="0" applyFont="1" applyFill="1" applyBorder="1" applyAlignment="1">
      <alignment horizontal="left" vertical="center"/>
    </xf>
    <xf numFmtId="182" fontId="8" fillId="3" borderId="47" xfId="0" applyNumberFormat="1" applyFont="1" applyFill="1" applyBorder="1" applyAlignment="1">
      <alignment horizontal="center" vertical="center"/>
    </xf>
    <xf numFmtId="182" fontId="8" fillId="3" borderId="24" xfId="0" applyNumberFormat="1" applyFont="1" applyFill="1" applyBorder="1" applyAlignment="1">
      <alignment horizontal="center" vertical="center"/>
    </xf>
    <xf numFmtId="182" fontId="8" fillId="3" borderId="33" xfId="0" applyNumberFormat="1" applyFont="1" applyFill="1" applyBorder="1" applyAlignment="1">
      <alignment horizontal="center" vertical="center"/>
    </xf>
    <xf numFmtId="0" fontId="8" fillId="3" borderId="101" xfId="0" applyFont="1" applyFill="1" applyBorder="1" applyAlignment="1">
      <alignment horizontal="left" vertical="center"/>
    </xf>
    <xf numFmtId="0" fontId="8" fillId="3" borderId="49" xfId="0" applyFont="1" applyFill="1" applyBorder="1" applyAlignment="1">
      <alignment horizontal="left" vertical="center"/>
    </xf>
    <xf numFmtId="0" fontId="8" fillId="3" borderId="99" xfId="0" applyFont="1" applyFill="1" applyBorder="1" applyAlignment="1">
      <alignment horizontal="left" vertical="center"/>
    </xf>
    <xf numFmtId="0" fontId="8" fillId="7" borderId="101" xfId="0" applyFont="1" applyFill="1" applyBorder="1" applyAlignment="1">
      <alignment horizontal="left" vertical="center"/>
    </xf>
    <xf numFmtId="0" fontId="8" fillId="7" borderId="49" xfId="0" applyFont="1" applyFill="1" applyBorder="1" applyAlignment="1">
      <alignment horizontal="left" vertical="center"/>
    </xf>
    <xf numFmtId="0" fontId="8" fillId="7" borderId="99" xfId="0" applyFont="1" applyFill="1" applyBorder="1" applyAlignment="1">
      <alignment horizontal="left" vertical="center"/>
    </xf>
    <xf numFmtId="182" fontId="84" fillId="7" borderId="47" xfId="0" applyNumberFormat="1" applyFont="1" applyFill="1" applyBorder="1" applyAlignment="1">
      <alignment horizontal="center" vertical="center"/>
    </xf>
    <xf numFmtId="182" fontId="84" fillId="7" borderId="24" xfId="0" applyNumberFormat="1" applyFont="1" applyFill="1" applyBorder="1" applyAlignment="1">
      <alignment horizontal="center" vertical="center"/>
    </xf>
    <xf numFmtId="182" fontId="84" fillId="7" borderId="33" xfId="0" applyNumberFormat="1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left" vertical="center"/>
    </xf>
    <xf numFmtId="0" fontId="8" fillId="3" borderId="21" xfId="0" applyFont="1" applyFill="1" applyBorder="1" applyAlignment="1">
      <alignment horizontal="left" vertical="center"/>
    </xf>
    <xf numFmtId="0" fontId="8" fillId="3" borderId="54" xfId="0" applyFont="1" applyFill="1" applyBorder="1" applyAlignment="1">
      <alignment horizontal="left" vertical="center"/>
    </xf>
    <xf numFmtId="191" fontId="8" fillId="3" borderId="46" xfId="0" applyNumberFormat="1" applyFont="1" applyFill="1" applyBorder="1" applyAlignment="1">
      <alignment horizontal="center" vertical="center"/>
    </xf>
    <xf numFmtId="193" fontId="8" fillId="3" borderId="46" xfId="0" applyNumberFormat="1" applyFont="1" applyFill="1" applyBorder="1" applyAlignment="1">
      <alignment horizontal="center" vertical="center"/>
    </xf>
    <xf numFmtId="193" fontId="8" fillId="3" borderId="21" xfId="0" applyNumberFormat="1" applyFont="1" applyFill="1" applyBorder="1" applyAlignment="1">
      <alignment horizontal="center" vertical="center"/>
    </xf>
    <xf numFmtId="193" fontId="8" fillId="3" borderId="31" xfId="0" applyNumberFormat="1" applyFont="1" applyFill="1" applyBorder="1" applyAlignment="1">
      <alignment horizontal="center" vertical="center"/>
    </xf>
    <xf numFmtId="0" fontId="8" fillId="3" borderId="109" xfId="0" applyFont="1" applyFill="1" applyBorder="1" applyAlignment="1">
      <alignment horizontal="left" vertical="center"/>
    </xf>
    <xf numFmtId="0" fontId="8" fillId="3" borderId="110" xfId="0" applyFont="1" applyFill="1" applyBorder="1" applyAlignment="1">
      <alignment horizontal="left" vertical="center"/>
    </xf>
    <xf numFmtId="0" fontId="8" fillId="3" borderId="139" xfId="0" applyFont="1" applyFill="1" applyBorder="1" applyAlignment="1">
      <alignment horizontal="left" vertical="center"/>
    </xf>
    <xf numFmtId="182" fontId="8" fillId="3" borderId="140" xfId="0" applyNumberFormat="1" applyFont="1" applyFill="1" applyBorder="1" applyAlignment="1">
      <alignment horizontal="center" vertical="center"/>
    </xf>
    <xf numFmtId="182" fontId="8" fillId="3" borderId="110" xfId="0" applyNumberFormat="1" applyFont="1" applyFill="1" applyBorder="1" applyAlignment="1">
      <alignment horizontal="center" vertical="center"/>
    </xf>
    <xf numFmtId="182" fontId="8" fillId="3" borderId="111" xfId="0" applyNumberFormat="1" applyFont="1" applyFill="1" applyBorder="1" applyAlignment="1">
      <alignment horizontal="center" vertical="center"/>
    </xf>
    <xf numFmtId="191" fontId="14" fillId="0" borderId="140" xfId="0" applyNumberFormat="1" applyFont="1" applyBorder="1" applyAlignment="1">
      <alignment horizontal="center" vertical="center"/>
    </xf>
    <xf numFmtId="191" fontId="14" fillId="0" borderId="110" xfId="0" applyNumberFormat="1" applyFont="1" applyBorder="1" applyAlignment="1">
      <alignment horizontal="center" vertical="center"/>
    </xf>
    <xf numFmtId="191" fontId="14" fillId="0" borderId="111" xfId="0" applyNumberFormat="1" applyFont="1" applyBorder="1" applyAlignment="1">
      <alignment horizontal="center" vertical="center"/>
    </xf>
    <xf numFmtId="191" fontId="8" fillId="0" borderId="109" xfId="0" applyNumberFormat="1" applyFont="1" applyBorder="1" applyAlignment="1">
      <alignment horizontal="center" vertical="center"/>
    </xf>
    <xf numFmtId="191" fontId="8" fillId="0" borderId="111" xfId="0" applyNumberFormat="1" applyFont="1" applyBorder="1" applyAlignment="1">
      <alignment horizontal="center" vertical="center"/>
    </xf>
    <xf numFmtId="191" fontId="8" fillId="5" borderId="109" xfId="0" applyNumberFormat="1" applyFont="1" applyFill="1" applyBorder="1" applyAlignment="1">
      <alignment horizontal="center" vertical="center"/>
    </xf>
    <xf numFmtId="191" fontId="8" fillId="5" borderId="110" xfId="0" applyNumberFormat="1" applyFont="1" applyFill="1" applyBorder="1" applyAlignment="1">
      <alignment horizontal="center" vertical="center"/>
    </xf>
    <xf numFmtId="191" fontId="8" fillId="5" borderId="139" xfId="0" applyNumberFormat="1" applyFont="1" applyFill="1" applyBorder="1" applyAlignment="1">
      <alignment horizontal="center" vertical="center"/>
    </xf>
    <xf numFmtId="191" fontId="8" fillId="5" borderId="140" xfId="0" applyNumberFormat="1" applyFont="1" applyFill="1" applyBorder="1" applyAlignment="1">
      <alignment horizontal="center" vertical="center"/>
    </xf>
    <xf numFmtId="193" fontId="8" fillId="5" borderId="140" xfId="0" applyNumberFormat="1" applyFont="1" applyFill="1" applyBorder="1" applyAlignment="1">
      <alignment horizontal="center" vertical="center"/>
    </xf>
    <xf numFmtId="193" fontId="8" fillId="5" borderId="110" xfId="0" applyNumberFormat="1" applyFont="1" applyFill="1" applyBorder="1" applyAlignment="1">
      <alignment horizontal="center" vertical="center"/>
    </xf>
    <xf numFmtId="193" fontId="8" fillId="5" borderId="111" xfId="0" applyNumberFormat="1" applyFont="1" applyFill="1" applyBorder="1" applyAlignment="1">
      <alignment horizontal="center" vertical="center"/>
    </xf>
    <xf numFmtId="191" fontId="8" fillId="5" borderId="50" xfId="0" applyNumberFormat="1" applyFont="1" applyFill="1" applyBorder="1" applyAlignment="1">
      <alignment horizontal="center" vertical="center"/>
    </xf>
    <xf numFmtId="191" fontId="8" fillId="5" borderId="47" xfId="0" applyNumberFormat="1" applyFont="1" applyFill="1" applyBorder="1" applyAlignment="1">
      <alignment horizontal="center" vertical="center"/>
    </xf>
    <xf numFmtId="193" fontId="8" fillId="5" borderId="47" xfId="0" applyNumberFormat="1" applyFont="1" applyFill="1" applyBorder="1" applyAlignment="1">
      <alignment horizontal="center" vertical="center"/>
    </xf>
    <xf numFmtId="193" fontId="8" fillId="5" borderId="24" xfId="0" applyNumberFormat="1" applyFont="1" applyFill="1" applyBorder="1" applyAlignment="1">
      <alignment horizontal="center" vertical="center"/>
    </xf>
    <xf numFmtId="193" fontId="8" fillId="5" borderId="33" xfId="0" applyNumberFormat="1" applyFont="1" applyFill="1" applyBorder="1" applyAlignment="1">
      <alignment horizontal="center" vertical="center"/>
    </xf>
    <xf numFmtId="195" fontId="14" fillId="0" borderId="48" xfId="0" applyNumberFormat="1" applyFont="1" applyBorder="1" applyAlignment="1">
      <alignment horizontal="center" vertical="center" shrinkToFit="1"/>
    </xf>
    <xf numFmtId="195" fontId="14" fillId="0" borderId="27" xfId="0" applyNumberFormat="1" applyFont="1" applyBorder="1" applyAlignment="1">
      <alignment horizontal="center" vertical="center" shrinkToFit="1"/>
    </xf>
    <xf numFmtId="195" fontId="14" fillId="0" borderId="41" xfId="0" applyNumberFormat="1" applyFont="1" applyBorder="1" applyAlignment="1">
      <alignment horizontal="center" vertical="center" shrinkToFit="1"/>
    </xf>
    <xf numFmtId="191" fontId="14" fillId="5" borderId="36" xfId="0" applyNumberFormat="1" applyFont="1" applyFill="1" applyBorder="1" applyAlignment="1">
      <alignment horizontal="center" vertical="center" shrinkToFit="1"/>
    </xf>
    <xf numFmtId="191" fontId="14" fillId="5" borderId="27" xfId="0" applyNumberFormat="1" applyFont="1" applyFill="1" applyBorder="1" applyAlignment="1">
      <alignment horizontal="center" vertical="center" shrinkToFit="1"/>
    </xf>
    <xf numFmtId="191" fontId="14" fillId="5" borderId="51" xfId="0" applyNumberFormat="1" applyFont="1" applyFill="1" applyBorder="1" applyAlignment="1">
      <alignment horizontal="center" vertical="center" shrinkToFit="1"/>
    </xf>
    <xf numFmtId="195" fontId="14" fillId="0" borderId="57" xfId="0" applyNumberFormat="1" applyFont="1" applyBorder="1" applyAlignment="1">
      <alignment horizontal="center" vertical="center" shrinkToFit="1"/>
    </xf>
    <xf numFmtId="195" fontId="14" fillId="0" borderId="56" xfId="0" applyNumberFormat="1" applyFont="1" applyBorder="1" applyAlignment="1">
      <alignment horizontal="center" vertical="center" shrinkToFit="1"/>
    </xf>
    <xf numFmtId="195" fontId="14" fillId="0" borderId="58" xfId="0" applyNumberFormat="1" applyFont="1" applyBorder="1" applyAlignment="1">
      <alignment horizontal="center" vertical="center" shrinkToFit="1"/>
    </xf>
    <xf numFmtId="195" fontId="14" fillId="0" borderId="47" xfId="0" applyNumberFormat="1" applyFont="1" applyBorder="1" applyAlignment="1">
      <alignment horizontal="center" vertical="center" shrinkToFit="1"/>
    </xf>
    <xf numFmtId="195" fontId="14" fillId="0" borderId="24" xfId="0" applyNumberFormat="1" applyFont="1" applyBorder="1" applyAlignment="1">
      <alignment horizontal="center" vertical="center" shrinkToFit="1"/>
    </xf>
    <xf numFmtId="195" fontId="14" fillId="0" borderId="33" xfId="0" applyNumberFormat="1" applyFont="1" applyBorder="1" applyAlignment="1">
      <alignment horizontal="center" vertical="center" shrinkToFit="1"/>
    </xf>
    <xf numFmtId="0" fontId="8" fillId="3" borderId="26" xfId="0" applyFont="1" applyFill="1" applyBorder="1" applyAlignment="1">
      <alignment horizontal="left" vertical="center"/>
    </xf>
    <xf numFmtId="0" fontId="8" fillId="3" borderId="27" xfId="0" applyFont="1" applyFill="1" applyBorder="1" applyAlignment="1">
      <alignment horizontal="left" vertical="center"/>
    </xf>
    <xf numFmtId="0" fontId="8" fillId="3" borderId="51" xfId="0" applyFont="1" applyFill="1" applyBorder="1" applyAlignment="1">
      <alignment horizontal="left" vertical="center"/>
    </xf>
    <xf numFmtId="182" fontId="14" fillId="3" borderId="48" xfId="0" applyNumberFormat="1" applyFont="1" applyFill="1" applyBorder="1" applyAlignment="1">
      <alignment horizontal="center" vertical="center" shrinkToFit="1"/>
    </xf>
    <xf numFmtId="182" fontId="14" fillId="3" borderId="27" xfId="0" applyNumberFormat="1" applyFont="1" applyFill="1" applyBorder="1" applyAlignment="1">
      <alignment horizontal="center" vertical="center" shrinkToFit="1"/>
    </xf>
    <xf numFmtId="182" fontId="14" fillId="3" borderId="41" xfId="0" applyNumberFormat="1" applyFont="1" applyFill="1" applyBorder="1" applyAlignment="1">
      <alignment horizontal="center" vertical="center" shrinkToFit="1"/>
    </xf>
    <xf numFmtId="191" fontId="14" fillId="3" borderId="36" xfId="0" applyNumberFormat="1" applyFont="1" applyFill="1" applyBorder="1" applyAlignment="1">
      <alignment horizontal="center" vertical="center" shrinkToFit="1"/>
    </xf>
    <xf numFmtId="191" fontId="14" fillId="3" borderId="27" xfId="0" applyNumberFormat="1" applyFont="1" applyFill="1" applyBorder="1" applyAlignment="1">
      <alignment horizontal="center" vertical="center" shrinkToFit="1"/>
    </xf>
    <xf numFmtId="191" fontId="14" fillId="3" borderId="51" xfId="0" applyNumberFormat="1" applyFont="1" applyFill="1" applyBorder="1" applyAlignment="1">
      <alignment horizontal="center" vertical="center" shrinkToFit="1"/>
    </xf>
    <xf numFmtId="0" fontId="8" fillId="3" borderId="2" xfId="0" applyFont="1" applyFill="1" applyBorder="1" applyAlignment="1">
      <alignment horizontal="left" vertical="center"/>
    </xf>
    <xf numFmtId="0" fontId="8" fillId="3" borderId="0" xfId="0" applyFont="1" applyFill="1" applyAlignment="1">
      <alignment horizontal="left" vertical="center"/>
    </xf>
    <xf numFmtId="0" fontId="8" fillId="3" borderId="105" xfId="0" applyFont="1" applyFill="1" applyBorder="1" applyAlignment="1">
      <alignment horizontal="left" vertical="center"/>
    </xf>
    <xf numFmtId="182" fontId="14" fillId="3" borderId="112" xfId="0" applyNumberFormat="1" applyFont="1" applyFill="1" applyBorder="1" applyAlignment="1">
      <alignment horizontal="center" vertical="center" shrinkToFit="1"/>
    </xf>
    <xf numFmtId="182" fontId="14" fillId="3" borderId="0" xfId="0" applyNumberFormat="1" applyFont="1" applyFill="1" applyAlignment="1">
      <alignment horizontal="center" vertical="center" shrinkToFit="1"/>
    </xf>
    <xf numFmtId="182" fontId="14" fillId="3" borderId="115" xfId="0" applyNumberFormat="1" applyFont="1" applyFill="1" applyBorder="1" applyAlignment="1">
      <alignment horizontal="center" vertical="center" shrinkToFit="1"/>
    </xf>
    <xf numFmtId="0" fontId="8" fillId="3" borderId="23" xfId="0" applyFont="1" applyFill="1" applyBorder="1" applyAlignment="1">
      <alignment horizontal="left" vertical="center"/>
    </xf>
    <xf numFmtId="191" fontId="14" fillId="3" borderId="113" xfId="0" applyNumberFormat="1" applyFont="1" applyFill="1" applyBorder="1" applyAlignment="1">
      <alignment horizontal="center" vertical="center" shrinkToFit="1"/>
    </xf>
    <xf numFmtId="191" fontId="14" fillId="3" borderId="0" xfId="0" applyNumberFormat="1" applyFont="1" applyFill="1" applyAlignment="1">
      <alignment horizontal="center" vertical="center" shrinkToFit="1"/>
    </xf>
    <xf numFmtId="191" fontId="14" fillId="3" borderId="105" xfId="0" applyNumberFormat="1" applyFont="1" applyFill="1" applyBorder="1" applyAlignment="1">
      <alignment horizontal="center" vertical="center" shrinkToFit="1"/>
    </xf>
    <xf numFmtId="0" fontId="99" fillId="7" borderId="3" xfId="0" applyFont="1" applyFill="1" applyBorder="1" applyAlignment="1">
      <alignment vertical="center" wrapText="1"/>
    </xf>
    <xf numFmtId="0" fontId="99" fillId="7" borderId="0" xfId="0" applyFont="1" applyFill="1" applyAlignment="1">
      <alignment vertical="center" wrapText="1"/>
    </xf>
    <xf numFmtId="0" fontId="61" fillId="0" borderId="0" xfId="0" applyFont="1" applyAlignment="1">
      <alignment horizontal="left" vertical="center"/>
    </xf>
    <xf numFmtId="0" fontId="16" fillId="0" borderId="38" xfId="0" applyFont="1" applyBorder="1" applyAlignment="1">
      <alignment horizontal="center" vertical="center" shrinkToFit="1"/>
    </xf>
    <xf numFmtId="0" fontId="16" fillId="0" borderId="29" xfId="0" applyFont="1" applyBorder="1" applyAlignment="1">
      <alignment horizontal="center" vertical="center" shrinkToFit="1"/>
    </xf>
    <xf numFmtId="191" fontId="14" fillId="0" borderId="32" xfId="0" applyNumberFormat="1" applyFont="1" applyBorder="1" applyAlignment="1">
      <alignment horizontal="center" vertical="center" shrinkToFit="1"/>
    </xf>
    <xf numFmtId="191" fontId="14" fillId="0" borderId="24" xfId="0" applyNumberFormat="1" applyFont="1" applyBorder="1" applyAlignment="1">
      <alignment horizontal="center" vertical="center" shrinkToFit="1"/>
    </xf>
    <xf numFmtId="191" fontId="14" fillId="0" borderId="50" xfId="0" applyNumberFormat="1" applyFont="1" applyBorder="1" applyAlignment="1">
      <alignment horizontal="center" vertical="center" shrinkToFit="1"/>
    </xf>
    <xf numFmtId="191" fontId="14" fillId="3" borderId="59" xfId="0" applyNumberFormat="1" applyFont="1" applyFill="1" applyBorder="1" applyAlignment="1">
      <alignment horizontal="center" vertical="center" shrinkToFit="1"/>
    </xf>
    <xf numFmtId="191" fontId="14" fillId="3" borderId="56" xfId="0" applyNumberFormat="1" applyFont="1" applyFill="1" applyBorder="1" applyAlignment="1">
      <alignment horizontal="center" vertical="center" shrinkToFit="1"/>
    </xf>
    <xf numFmtId="191" fontId="14" fillId="3" borderId="62" xfId="0" applyNumberFormat="1" applyFont="1" applyFill="1" applyBorder="1" applyAlignment="1">
      <alignment horizontal="center" vertical="center" shrinkToFit="1"/>
    </xf>
    <xf numFmtId="195" fontId="14" fillId="3" borderId="47" xfId="0" applyNumberFormat="1" applyFont="1" applyFill="1" applyBorder="1" applyAlignment="1">
      <alignment horizontal="center" vertical="center" shrinkToFit="1"/>
    </xf>
    <xf numFmtId="195" fontId="14" fillId="3" borderId="24" xfId="0" applyNumberFormat="1" applyFont="1" applyFill="1" applyBorder="1" applyAlignment="1">
      <alignment horizontal="center" vertical="center" shrinkToFit="1"/>
    </xf>
    <xf numFmtId="195" fontId="14" fillId="3" borderId="33" xfId="0" applyNumberFormat="1" applyFont="1" applyFill="1" applyBorder="1" applyAlignment="1">
      <alignment horizontal="center" vertical="center" shrinkToFit="1"/>
    </xf>
    <xf numFmtId="0" fontId="69" fillId="0" borderId="38" xfId="0" applyFont="1" applyBorder="1" applyAlignment="1">
      <alignment horizontal="center" vertical="center" wrapText="1"/>
    </xf>
    <xf numFmtId="0" fontId="69" fillId="0" borderId="1" xfId="0" applyFont="1" applyBorder="1" applyAlignment="1">
      <alignment horizontal="center" vertical="center" wrapText="1"/>
    </xf>
    <xf numFmtId="0" fontId="69" fillId="0" borderId="13" xfId="0" applyFont="1" applyBorder="1" applyAlignment="1">
      <alignment horizontal="center" vertical="center" wrapText="1"/>
    </xf>
    <xf numFmtId="0" fontId="69" fillId="0" borderId="29" xfId="0" applyFont="1" applyBorder="1" applyAlignment="1">
      <alignment horizontal="center" vertical="center" wrapText="1"/>
    </xf>
    <xf numFmtId="0" fontId="69" fillId="0" borderId="14" xfId="0" applyFont="1" applyBorder="1" applyAlignment="1">
      <alignment horizontal="center" vertical="center" wrapText="1"/>
    </xf>
    <xf numFmtId="0" fontId="69" fillId="0" borderId="15" xfId="0" applyFont="1" applyBorder="1" applyAlignment="1">
      <alignment horizontal="center" vertical="center" wrapText="1"/>
    </xf>
    <xf numFmtId="188" fontId="14" fillId="0" borderId="48" xfId="0" applyNumberFormat="1" applyFont="1" applyBorder="1" applyAlignment="1">
      <alignment horizontal="center" vertical="center" shrinkToFit="1"/>
    </xf>
    <xf numFmtId="188" fontId="14" fillId="0" borderId="27" xfId="0" applyNumberFormat="1" applyFont="1" applyBorder="1" applyAlignment="1">
      <alignment horizontal="center" vertical="center" shrinkToFit="1"/>
    </xf>
    <xf numFmtId="188" fontId="14" fillId="0" borderId="41" xfId="0" applyNumberFormat="1" applyFont="1" applyBorder="1" applyAlignment="1">
      <alignment horizontal="center" vertical="center" shrinkToFit="1"/>
    </xf>
    <xf numFmtId="188" fontId="14" fillId="0" borderId="47" xfId="0" applyNumberFormat="1" applyFont="1" applyBorder="1" applyAlignment="1">
      <alignment horizontal="center" vertical="center" shrinkToFit="1"/>
    </xf>
    <xf numFmtId="188" fontId="14" fillId="0" borderId="24" xfId="0" applyNumberFormat="1" applyFont="1" applyBorder="1" applyAlignment="1">
      <alignment horizontal="center" vertical="center" shrinkToFit="1"/>
    </xf>
    <xf numFmtId="188" fontId="14" fillId="0" borderId="33" xfId="0" applyNumberFormat="1" applyFont="1" applyBorder="1" applyAlignment="1">
      <alignment horizontal="center" vertical="center" shrinkToFit="1"/>
    </xf>
    <xf numFmtId="0" fontId="64" fillId="0" borderId="8" xfId="0" applyFont="1" applyBorder="1" applyAlignment="1">
      <alignment vertical="center" wrapText="1"/>
    </xf>
    <xf numFmtId="0" fontId="101" fillId="0" borderId="9" xfId="0" applyFont="1" applyBorder="1">
      <alignment vertical="center"/>
    </xf>
    <xf numFmtId="0" fontId="101" fillId="0" borderId="10" xfId="0" applyFont="1" applyBorder="1">
      <alignment vertical="center"/>
    </xf>
    <xf numFmtId="0" fontId="101" fillId="0" borderId="3" xfId="0" applyFont="1" applyBorder="1">
      <alignment vertical="center"/>
    </xf>
    <xf numFmtId="0" fontId="101" fillId="0" borderId="0" xfId="0" applyFont="1">
      <alignment vertical="center"/>
    </xf>
    <xf numFmtId="0" fontId="101" fillId="0" borderId="4" xfId="0" applyFont="1" applyBorder="1">
      <alignment vertical="center"/>
    </xf>
    <xf numFmtId="0" fontId="101" fillId="0" borderId="5" xfId="0" applyFont="1" applyBorder="1">
      <alignment vertical="center"/>
    </xf>
    <xf numFmtId="0" fontId="101" fillId="0" borderId="6" xfId="0" applyFont="1" applyBorder="1">
      <alignment vertical="center"/>
    </xf>
    <xf numFmtId="0" fontId="101" fillId="0" borderId="7" xfId="0" applyFont="1" applyBorder="1">
      <alignment vertical="center"/>
    </xf>
    <xf numFmtId="191" fontId="14" fillId="0" borderId="101" xfId="0" applyNumberFormat="1" applyFont="1" applyBorder="1" applyAlignment="1">
      <alignment horizontal="center" vertical="center" shrinkToFit="1"/>
    </xf>
    <xf numFmtId="191" fontId="14" fillId="0" borderId="49" xfId="0" applyNumberFormat="1" applyFont="1" applyBorder="1" applyAlignment="1">
      <alignment horizontal="center" vertical="center" shrinkToFit="1"/>
    </xf>
    <xf numFmtId="191" fontId="14" fillId="0" borderId="99" xfId="0" applyNumberFormat="1" applyFont="1" applyBorder="1" applyAlignment="1">
      <alignment horizontal="center" vertical="center" shrinkToFit="1"/>
    </xf>
    <xf numFmtId="188" fontId="14" fillId="3" borderId="47" xfId="0" applyNumberFormat="1" applyFont="1" applyFill="1" applyBorder="1" applyAlignment="1">
      <alignment horizontal="center" vertical="center" shrinkToFit="1"/>
    </xf>
    <xf numFmtId="188" fontId="14" fillId="3" borderId="24" xfId="0" applyNumberFormat="1" applyFont="1" applyFill="1" applyBorder="1" applyAlignment="1">
      <alignment horizontal="center" vertical="center" shrinkToFit="1"/>
    </xf>
    <xf numFmtId="188" fontId="14" fillId="3" borderId="33" xfId="0" applyNumberFormat="1" applyFont="1" applyFill="1" applyBorder="1" applyAlignment="1">
      <alignment horizontal="center" vertical="center" shrinkToFit="1"/>
    </xf>
    <xf numFmtId="188" fontId="14" fillId="0" borderId="103" xfId="0" applyNumberFormat="1" applyFont="1" applyBorder="1" applyAlignment="1">
      <alignment horizontal="center" vertical="center" shrinkToFit="1"/>
    </xf>
    <xf numFmtId="188" fontId="14" fillId="0" borderId="49" xfId="0" applyNumberFormat="1" applyFont="1" applyBorder="1" applyAlignment="1">
      <alignment horizontal="center" vertical="center" shrinkToFit="1"/>
    </xf>
    <xf numFmtId="188" fontId="14" fillId="0" borderId="100" xfId="0" applyNumberFormat="1" applyFont="1" applyBorder="1" applyAlignment="1">
      <alignment horizontal="center" vertical="center" shrinkToFit="1"/>
    </xf>
    <xf numFmtId="191" fontId="14" fillId="5" borderId="32" xfId="0" applyNumberFormat="1" applyFont="1" applyFill="1" applyBorder="1" applyAlignment="1">
      <alignment horizontal="center" vertical="center" shrinkToFit="1"/>
    </xf>
    <xf numFmtId="191" fontId="14" fillId="5" borderId="24" xfId="0" applyNumberFormat="1" applyFont="1" applyFill="1" applyBorder="1" applyAlignment="1">
      <alignment horizontal="center" vertical="center" shrinkToFit="1"/>
    </xf>
    <xf numFmtId="191" fontId="14" fillId="5" borderId="50" xfId="0" applyNumberFormat="1" applyFont="1" applyFill="1" applyBorder="1" applyAlignment="1">
      <alignment horizontal="center" vertical="center" shrinkToFit="1"/>
    </xf>
    <xf numFmtId="0" fontId="17" fillId="0" borderId="36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17" fillId="0" borderId="47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8" fillId="0" borderId="74" xfId="0" applyFont="1" applyBorder="1" applyAlignment="1">
      <alignment horizontal="center" vertical="center"/>
    </xf>
    <xf numFmtId="0" fontId="18" fillId="0" borderId="72" xfId="0" applyFont="1" applyBorder="1" applyAlignment="1">
      <alignment horizontal="center" vertical="center"/>
    </xf>
    <xf numFmtId="0" fontId="17" fillId="0" borderId="46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1" fillId="0" borderId="8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20" fillId="0" borderId="71" xfId="0" applyFont="1" applyBorder="1" applyAlignment="1">
      <alignment horizontal="center" vertical="center"/>
    </xf>
    <xf numFmtId="0" fontId="20" fillId="0" borderId="72" xfId="0" applyFont="1" applyBorder="1" applyAlignment="1">
      <alignment horizontal="center" vertical="center"/>
    </xf>
    <xf numFmtId="0" fontId="20" fillId="0" borderId="73" xfId="0" applyFont="1" applyBorder="1" applyAlignment="1">
      <alignment horizontal="center" vertical="center"/>
    </xf>
    <xf numFmtId="0" fontId="18" fillId="0" borderId="75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54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53" xfId="0" applyFont="1" applyBorder="1" applyAlignment="1">
      <alignment horizontal="center" vertical="center"/>
    </xf>
    <xf numFmtId="191" fontId="8" fillId="3" borderId="36" xfId="0" applyNumberFormat="1" applyFont="1" applyFill="1" applyBorder="1" applyAlignment="1">
      <alignment horizontal="center" vertical="center"/>
    </xf>
    <xf numFmtId="191" fontId="8" fillId="3" borderId="27" xfId="0" applyNumberFormat="1" applyFont="1" applyFill="1" applyBorder="1" applyAlignment="1">
      <alignment horizontal="center" vertical="center"/>
    </xf>
    <xf numFmtId="191" fontId="8" fillId="3" borderId="51" xfId="0" applyNumberFormat="1" applyFont="1" applyFill="1" applyBorder="1" applyAlignment="1">
      <alignment horizontal="center" vertical="center"/>
    </xf>
    <xf numFmtId="0" fontId="17" fillId="0" borderId="55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/>
    </xf>
    <xf numFmtId="0" fontId="17" fillId="0" borderId="62" xfId="0" applyFont="1" applyBorder="1" applyAlignment="1">
      <alignment horizontal="center" vertical="center"/>
    </xf>
    <xf numFmtId="0" fontId="17" fillId="0" borderId="57" xfId="0" applyFont="1" applyBorder="1" applyAlignment="1">
      <alignment horizontal="center" vertical="center"/>
    </xf>
    <xf numFmtId="0" fontId="17" fillId="0" borderId="58" xfId="0" applyFont="1" applyBorder="1" applyAlignment="1">
      <alignment horizontal="center" vertical="center"/>
    </xf>
    <xf numFmtId="0" fontId="8" fillId="0" borderId="55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191" fontId="8" fillId="5" borderId="59" xfId="0" applyNumberFormat="1" applyFont="1" applyFill="1" applyBorder="1" applyAlignment="1">
      <alignment horizontal="center" vertical="center"/>
    </xf>
    <xf numFmtId="191" fontId="8" fillId="5" borderId="56" xfId="0" applyNumberFormat="1" applyFont="1" applyFill="1" applyBorder="1" applyAlignment="1">
      <alignment horizontal="center" vertical="center"/>
    </xf>
    <xf numFmtId="191" fontId="8" fillId="5" borderId="62" xfId="0" applyNumberFormat="1" applyFont="1" applyFill="1" applyBorder="1" applyAlignment="1">
      <alignment horizontal="center" vertical="center"/>
    </xf>
    <xf numFmtId="0" fontId="8" fillId="0" borderId="26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51" xfId="0" applyFont="1" applyBorder="1" applyAlignment="1">
      <alignment horizontal="left" vertical="center"/>
    </xf>
    <xf numFmtId="0" fontId="17" fillId="0" borderId="30" xfId="0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18" fillId="0" borderId="77" xfId="0" applyFont="1" applyBorder="1" applyAlignment="1">
      <alignment horizontal="center" vertical="center"/>
    </xf>
    <xf numFmtId="0" fontId="18" fillId="0" borderId="63" xfId="0" applyFont="1" applyBorder="1" applyAlignment="1">
      <alignment horizontal="center" vertical="center"/>
    </xf>
    <xf numFmtId="0" fontId="18" fillId="0" borderId="64" xfId="0" applyFont="1" applyBorder="1" applyAlignment="1">
      <alignment horizontal="center" vertical="center"/>
    </xf>
    <xf numFmtId="0" fontId="18" fillId="0" borderId="65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 wrapText="1" shrinkToFit="1"/>
    </xf>
    <xf numFmtId="0" fontId="15" fillId="0" borderId="1" xfId="0" applyFont="1" applyBorder="1" applyAlignment="1">
      <alignment horizontal="center" vertical="center" shrinkToFit="1"/>
    </xf>
    <xf numFmtId="0" fontId="15" fillId="0" borderId="13" xfId="0" applyFont="1" applyBorder="1" applyAlignment="1">
      <alignment horizontal="center" vertical="center" shrinkToFit="1"/>
    </xf>
    <xf numFmtId="0" fontId="15" fillId="0" borderId="15" xfId="0" applyFont="1" applyBorder="1" applyAlignment="1">
      <alignment horizontal="center" vertical="center" shrinkToFit="1"/>
    </xf>
    <xf numFmtId="0" fontId="17" fillId="0" borderId="60" xfId="0" applyFont="1" applyBorder="1" applyAlignment="1">
      <alignment horizontal="center" vertical="center"/>
    </xf>
    <xf numFmtId="0" fontId="17" fillId="0" borderId="59" xfId="0" applyFont="1" applyBorder="1" applyAlignment="1">
      <alignment horizontal="center" vertical="center"/>
    </xf>
    <xf numFmtId="186" fontId="17" fillId="0" borderId="47" xfId="0" applyNumberFormat="1" applyFont="1" applyBorder="1" applyAlignment="1">
      <alignment horizontal="center" vertical="center"/>
    </xf>
    <xf numFmtId="186" fontId="17" fillId="0" borderId="24" xfId="0" applyNumberFormat="1" applyFont="1" applyBorder="1" applyAlignment="1">
      <alignment horizontal="center" vertical="center"/>
    </xf>
    <xf numFmtId="186" fontId="17" fillId="0" borderId="33" xfId="0" applyNumberFormat="1" applyFont="1" applyBorder="1" applyAlignment="1">
      <alignment horizontal="center" vertical="center"/>
    </xf>
    <xf numFmtId="0" fontId="20" fillId="0" borderId="66" xfId="0" applyFont="1" applyBorder="1" applyAlignment="1">
      <alignment horizontal="center" vertical="center"/>
    </xf>
    <xf numFmtId="0" fontId="20" fillId="0" borderId="64" xfId="0" applyFont="1" applyBorder="1" applyAlignment="1">
      <alignment horizontal="center" vertical="center"/>
    </xf>
    <xf numFmtId="0" fontId="20" fillId="0" borderId="67" xfId="0" applyFont="1" applyBorder="1" applyAlignment="1">
      <alignment horizontal="center" vertical="center"/>
    </xf>
    <xf numFmtId="0" fontId="20" fillId="0" borderId="70" xfId="0" applyFont="1" applyBorder="1" applyAlignment="1">
      <alignment horizontal="center" vertical="center"/>
    </xf>
    <xf numFmtId="0" fontId="18" fillId="0" borderId="68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41" xfId="0" applyFont="1" applyBorder="1" applyAlignment="1">
      <alignment horizontal="center" vertical="center"/>
    </xf>
    <xf numFmtId="0" fontId="17" fillId="0" borderId="78" xfId="0" applyFont="1" applyBorder="1" applyAlignment="1">
      <alignment horizontal="center" vertical="center"/>
    </xf>
    <xf numFmtId="0" fontId="17" fillId="0" borderId="79" xfId="0" applyFont="1" applyBorder="1" applyAlignment="1">
      <alignment horizontal="center" vertical="center"/>
    </xf>
    <xf numFmtId="0" fontId="17" fillId="0" borderId="80" xfId="0" applyFont="1" applyBorder="1" applyAlignment="1">
      <alignment horizontal="center" vertical="center"/>
    </xf>
    <xf numFmtId="0" fontId="17" fillId="0" borderId="81" xfId="0" applyFont="1" applyBorder="1" applyAlignment="1">
      <alignment horizontal="center" vertical="center"/>
    </xf>
    <xf numFmtId="0" fontId="17" fillId="0" borderId="82" xfId="0" applyFont="1" applyBorder="1" applyAlignment="1">
      <alignment horizontal="center" vertical="center"/>
    </xf>
    <xf numFmtId="0" fontId="17" fillId="0" borderId="83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190" fontId="135" fillId="3" borderId="49" xfId="0" quotePrefix="1" applyNumberFormat="1" applyFont="1" applyFill="1" applyBorder="1" applyAlignment="1">
      <alignment horizontal="center" vertical="center"/>
    </xf>
    <xf numFmtId="191" fontId="134" fillId="3" borderId="32" xfId="0" applyNumberFormat="1" applyFont="1" applyFill="1" applyBorder="1" applyAlignment="1">
      <alignment horizontal="center" vertical="center"/>
    </xf>
    <xf numFmtId="191" fontId="134" fillId="3" borderId="24" xfId="0" applyNumberFormat="1" applyFont="1" applyFill="1" applyBorder="1" applyAlignment="1">
      <alignment horizontal="center" vertical="center"/>
    </xf>
    <xf numFmtId="191" fontId="134" fillId="3" borderId="33" xfId="0" applyNumberFormat="1" applyFont="1" applyFill="1" applyBorder="1" applyAlignment="1">
      <alignment horizontal="center" vertical="center"/>
    </xf>
  </cellXfs>
  <cellStyles count="7">
    <cellStyle name="ハイパーリンク" xfId="1" builtinId="8"/>
    <cellStyle name="標準" xfId="0" builtinId="0"/>
    <cellStyle name="標準 2" xfId="3" xr:uid="{610573C1-E804-44E8-BCE8-DDA0BB43A03C}"/>
    <cellStyle name="標準 3" xfId="2" xr:uid="{A3E3208A-A471-40A7-954D-BC8B1710EFCA}"/>
    <cellStyle name="標準 3 2" xfId="4" xr:uid="{D9D6ECF1-6FCB-42DD-A017-E93BF23609C4}"/>
    <cellStyle name="標準 3 2 2" xfId="6" xr:uid="{8AC77F8E-1102-4E7D-AD4E-1C9C0C416424}"/>
    <cellStyle name="標準 3 3" xfId="5" xr:uid="{E5C79059-617D-4C44-84C7-5F2C70CB6FBC}"/>
  </cellStyles>
  <dxfs count="0"/>
  <tableStyles count="0" defaultTableStyle="TableStyleMedium2" defaultPivotStyle="PivotStyleLight16"/>
  <colors>
    <mruColors>
      <color rgb="FFCCC0DA"/>
      <color rgb="FF0000FF"/>
      <color rgb="FFFFCCFF"/>
      <color rgb="FFFF66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116411</xdr:colOff>
      <xdr:row>2</xdr:row>
      <xdr:rowOff>39166</xdr:rowOff>
    </xdr:from>
    <xdr:to>
      <xdr:col>8</xdr:col>
      <xdr:colOff>57964</xdr:colOff>
      <xdr:row>3</xdr:row>
      <xdr:rowOff>1216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28BD63A-D13D-46D3-A8DC-00A59D9EC56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986" y="220141"/>
          <a:ext cx="429233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33868</xdr:rowOff>
    </xdr:from>
    <xdr:to>
      <xdr:col>8</xdr:col>
      <xdr:colOff>58180</xdr:colOff>
      <xdr:row>2</xdr:row>
      <xdr:rowOff>362948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FCB1DEE-A216-4DEE-BFF6-8300880D01F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224368"/>
          <a:ext cx="389650" cy="31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33868</xdr:rowOff>
    </xdr:from>
    <xdr:to>
      <xdr:col>8</xdr:col>
      <xdr:colOff>46750</xdr:colOff>
      <xdr:row>2</xdr:row>
      <xdr:rowOff>351518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1275DF9-570B-4920-9CF7-22725458A4C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224368"/>
          <a:ext cx="392825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</xdr:colOff>
      <xdr:row>2</xdr:row>
      <xdr:rowOff>38075</xdr:rowOff>
    </xdr:from>
    <xdr:to>
      <xdr:col>8</xdr:col>
      <xdr:colOff>57546</xdr:colOff>
      <xdr:row>2</xdr:row>
      <xdr:rowOff>362075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5327035-1FB8-4B90-9EAA-7FB99E71929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1" y="228575"/>
          <a:ext cx="3928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33868</xdr:rowOff>
    </xdr:from>
    <xdr:to>
      <xdr:col>8</xdr:col>
      <xdr:colOff>58180</xdr:colOff>
      <xdr:row>2</xdr:row>
      <xdr:rowOff>362948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8784AA9-6611-455F-BDA0-4605B271A49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3"/>
          <a:ext cx="418225" cy="31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FAF6333D-B5B0-4E5D-89ED-6D5353A5BC9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417" y="224370"/>
          <a:ext cx="396000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072CFD6-B86D-45FA-84A7-E1A660B1777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221193"/>
          <a:ext cx="389650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95FD646-4B87-4E13-9818-14854A76EB0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5"/>
          <a:ext cx="42140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7BDB9B2-9F12-4A60-B467-D191EEAD1C3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9448C09-840D-4449-9730-2F7C0E71216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5"/>
          <a:ext cx="42140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F436D40B-2BF7-4951-834A-99BDB68973E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71DD9D14-7933-4FFD-8852-F15E14EC950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5"/>
          <a:ext cx="42140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3AAF3D9C-5817-45AA-B028-5C723C82EC0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D809CF33-81BB-4B5F-B1A2-2363730B53E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5"/>
          <a:ext cx="42140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313E44CB-4F27-4D48-B344-11DF9FE525B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33870</xdr:rowOff>
    </xdr:from>
    <xdr:to>
      <xdr:col>8</xdr:col>
      <xdr:colOff>49925</xdr:colOff>
      <xdr:row>2</xdr:row>
      <xdr:rowOff>354695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7C0BABB2-CACC-41CC-9066-83169360EC7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4845"/>
          <a:ext cx="42140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354693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B442F07A-6A67-412B-AAAA-74D51C626EA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38097</xdr:rowOff>
    </xdr:from>
    <xdr:to>
      <xdr:col>8</xdr:col>
      <xdr:colOff>53735</xdr:colOff>
      <xdr:row>2</xdr:row>
      <xdr:rowOff>358287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DC42792-1377-4C1A-8486-A6B510B9EAD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228597"/>
          <a:ext cx="3928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351518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DB4D85AB-A771-4AC0-A089-6F419C90E3D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218018"/>
          <a:ext cx="389650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351518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7C78E692-217C-4323-AE67-BB4C8A7D4B3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351518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E8B976B-AFDE-4653-A1F9-E19F0813750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27518</xdr:rowOff>
    </xdr:from>
    <xdr:to>
      <xdr:col>8</xdr:col>
      <xdr:colOff>46750</xdr:colOff>
      <xdr:row>2</xdr:row>
      <xdr:rowOff>351518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3D6A363B-5D44-4207-B5B9-82143095545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8493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</xdr:colOff>
      <xdr:row>2</xdr:row>
      <xdr:rowOff>29641</xdr:rowOff>
    </xdr:from>
    <xdr:to>
      <xdr:col>8</xdr:col>
      <xdr:colOff>49926</xdr:colOff>
      <xdr:row>2</xdr:row>
      <xdr:rowOff>353641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888C564-D0DB-443E-B89A-AD78D8A0B91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6" y="216966"/>
          <a:ext cx="392825" cy="32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</xdr:colOff>
      <xdr:row>2</xdr:row>
      <xdr:rowOff>29641</xdr:rowOff>
    </xdr:from>
    <xdr:to>
      <xdr:col>8</xdr:col>
      <xdr:colOff>49926</xdr:colOff>
      <xdr:row>2</xdr:row>
      <xdr:rowOff>353641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8E39C1F-0C1C-4C8C-AF3D-9171D37BF08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1" y="210616"/>
          <a:ext cx="421400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</xdr:colOff>
      <xdr:row>2</xdr:row>
      <xdr:rowOff>29641</xdr:rowOff>
    </xdr:from>
    <xdr:to>
      <xdr:col>8</xdr:col>
      <xdr:colOff>49926</xdr:colOff>
      <xdr:row>2</xdr:row>
      <xdr:rowOff>353641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706EAA0-96E9-4857-AF63-2E2D4324BDE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1" y="220141"/>
          <a:ext cx="389650" cy="320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76347DF-33B3-41D1-A144-0ED8C39BFF4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228597"/>
          <a:ext cx="3928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CD0AE90-D2F3-4303-8F18-F101DEFAADE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E88D216-A2E1-4ED2-B674-29CFA739CDC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2B32F4FB-8DA9-44E0-8C0E-474B8309CE1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B71DBA35-A9D5-476C-9860-E974B9D1886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4B98A24E-F3DF-4164-BD88-B3833BA2ADC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804AFE4-138D-488C-8680-AA9F2D8E875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38097</xdr:rowOff>
    </xdr:from>
    <xdr:to>
      <xdr:col>8</xdr:col>
      <xdr:colOff>46750</xdr:colOff>
      <xdr:row>2</xdr:row>
      <xdr:rowOff>362097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500020D8-E99B-4302-A3B3-45DC4B07821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19072"/>
          <a:ext cx="41822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25405</xdr:rowOff>
    </xdr:from>
    <xdr:to>
      <xdr:col>8</xdr:col>
      <xdr:colOff>49925</xdr:colOff>
      <xdr:row>2</xdr:row>
      <xdr:rowOff>352580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6066A77B-5BB6-4D07-99FF-51B60F44B76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417" y="215905"/>
          <a:ext cx="396000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29643</xdr:rowOff>
    </xdr:from>
    <xdr:to>
      <xdr:col>8</xdr:col>
      <xdr:colOff>46804</xdr:colOff>
      <xdr:row>2</xdr:row>
      <xdr:rowOff>353643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E5B9F94-E266-465D-8E4D-2832DF32C0D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417" y="220143"/>
          <a:ext cx="39917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37044</xdr:rowOff>
    </xdr:from>
    <xdr:to>
      <xdr:col>8</xdr:col>
      <xdr:colOff>46750</xdr:colOff>
      <xdr:row>2</xdr:row>
      <xdr:rowOff>361044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C25C719F-51DB-450E-9364-D2C5504C735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417" y="227544"/>
          <a:ext cx="399175" cy="3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2B892-50BF-4D6E-AC7E-CB231C4A4334}">
  <dimension ref="A2:CP46"/>
  <sheetViews>
    <sheetView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8" width="1.625" style="3"/>
    <col min="9" max="9" width="1.625" style="3" customWidth="1"/>
    <col min="10" max="29" width="1.625" style="3"/>
    <col min="30" max="30" width="1.625" style="3" customWidth="1"/>
    <col min="31" max="47" width="1.625" style="3"/>
    <col min="48" max="48" width="1.625" style="3" customWidth="1"/>
    <col min="49" max="52" width="1.625" style="3"/>
    <col min="53" max="53" width="1.625" style="3" customWidth="1"/>
    <col min="54" max="91" width="1.625" style="3"/>
    <col min="92" max="92" width="1.625" style="3" customWidth="1"/>
    <col min="93" max="16384" width="1.625" style="3"/>
  </cols>
  <sheetData>
    <row r="2" spans="1:94" ht="2.1" customHeight="1" thickBot="1">
      <c r="A2" s="3" t="s">
        <v>101</v>
      </c>
    </row>
    <row r="3" spans="1:94" ht="29.25" customHeight="1" thickTop="1" thickBot="1">
      <c r="A3" s="9"/>
      <c r="B3" s="36"/>
      <c r="C3" s="341" t="s">
        <v>318</v>
      </c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4"/>
      <c r="CP3" s="34"/>
    </row>
    <row r="4" spans="1:94" ht="15" customHeight="1" thickTop="1">
      <c r="A4" s="9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5"/>
      <c r="AW4" s="216"/>
      <c r="AX4" s="216"/>
      <c r="AY4" s="216"/>
      <c r="AZ4" s="216"/>
      <c r="BA4" s="216"/>
      <c r="BB4" s="216"/>
      <c r="BC4" s="216"/>
      <c r="BD4" s="216"/>
      <c r="BE4" s="216"/>
      <c r="BF4" s="216"/>
      <c r="BG4" s="216"/>
      <c r="BH4" s="216"/>
      <c r="BI4" s="216"/>
      <c r="BJ4" s="216"/>
      <c r="BK4" s="216"/>
      <c r="BL4" s="216"/>
      <c r="BM4" s="216"/>
      <c r="BN4" s="216"/>
      <c r="BO4" s="216"/>
      <c r="BP4" s="216"/>
      <c r="BQ4" s="216"/>
      <c r="BR4" s="216"/>
      <c r="BS4" s="216"/>
      <c r="BT4" s="216"/>
      <c r="BU4" s="216"/>
      <c r="BV4" s="216"/>
      <c r="BW4" s="216"/>
      <c r="BX4" s="216"/>
      <c r="BY4" s="216"/>
      <c r="BZ4" s="216"/>
      <c r="CA4" s="216"/>
      <c r="CB4" s="216"/>
      <c r="CC4" s="216"/>
      <c r="CD4" s="216"/>
      <c r="CE4" s="216"/>
      <c r="CF4" s="216"/>
      <c r="CG4" s="216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C5" s="345" t="s">
        <v>0</v>
      </c>
      <c r="D5" s="345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5"/>
      <c r="AB5" s="345"/>
      <c r="AC5" s="345"/>
      <c r="AD5" s="345"/>
      <c r="AE5" s="345"/>
      <c r="AF5" s="345"/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45"/>
      <c r="AU5" s="345"/>
      <c r="AV5" s="345"/>
      <c r="AW5" s="345"/>
      <c r="AX5" s="345"/>
      <c r="AY5" s="345"/>
      <c r="AZ5" s="345"/>
      <c r="BA5" s="345"/>
      <c r="BB5" s="345"/>
      <c r="BC5" s="345"/>
      <c r="BD5" s="345"/>
      <c r="BE5" s="345"/>
      <c r="BF5" s="345"/>
      <c r="BG5" s="345"/>
      <c r="BH5" s="345"/>
      <c r="BI5" s="345"/>
      <c r="BJ5" s="345"/>
      <c r="BK5" s="345"/>
      <c r="BL5" s="345"/>
      <c r="BM5" s="345"/>
      <c r="BN5" s="345"/>
      <c r="BO5" s="345"/>
      <c r="BP5" s="345"/>
      <c r="BQ5" s="345"/>
      <c r="BR5" s="345"/>
      <c r="BS5" s="345"/>
      <c r="BT5" s="345"/>
      <c r="BU5" s="345"/>
      <c r="BV5" s="345"/>
      <c r="BW5" s="345"/>
      <c r="BX5" s="345"/>
      <c r="BY5" s="345"/>
      <c r="BZ5" s="345"/>
      <c r="CA5" s="345"/>
      <c r="CB5" s="345"/>
      <c r="CC5" s="345"/>
      <c r="CD5" s="345"/>
      <c r="CE5" s="345"/>
      <c r="CF5" s="345"/>
      <c r="CG5" s="345"/>
      <c r="CH5" s="345"/>
      <c r="CI5" s="345"/>
      <c r="CJ5" s="345"/>
      <c r="CK5" s="345"/>
      <c r="CL5" s="345"/>
      <c r="CM5" s="345"/>
      <c r="CN5" s="345"/>
    </row>
    <row r="6" spans="1:94" ht="12.95" customHeight="1">
      <c r="C6" s="345"/>
      <c r="D6" s="345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  <c r="R6" s="345"/>
      <c r="S6" s="345"/>
      <c r="T6" s="345"/>
      <c r="U6" s="345"/>
      <c r="V6" s="345"/>
      <c r="W6" s="345"/>
      <c r="X6" s="345"/>
      <c r="Y6" s="345"/>
      <c r="Z6" s="345"/>
      <c r="AA6" s="345"/>
      <c r="AB6" s="345"/>
      <c r="AC6" s="345"/>
      <c r="AD6" s="345"/>
      <c r="AE6" s="345"/>
      <c r="AF6" s="345"/>
      <c r="AG6" s="345"/>
      <c r="AH6" s="345"/>
      <c r="AI6" s="345"/>
      <c r="AJ6" s="345"/>
      <c r="AK6" s="345"/>
      <c r="AL6" s="345"/>
      <c r="AM6" s="345"/>
      <c r="AN6" s="345"/>
      <c r="AO6" s="345"/>
      <c r="AP6" s="345"/>
      <c r="AQ6" s="345"/>
      <c r="AR6" s="345"/>
      <c r="AS6" s="345"/>
      <c r="AT6" s="345"/>
      <c r="AU6" s="345"/>
      <c r="AV6" s="345"/>
      <c r="AW6" s="345"/>
      <c r="AX6" s="345"/>
      <c r="AY6" s="345"/>
      <c r="AZ6" s="345"/>
      <c r="BA6" s="345"/>
      <c r="BB6" s="345"/>
      <c r="BC6" s="345"/>
      <c r="BD6" s="345"/>
      <c r="BE6" s="345"/>
      <c r="BF6" s="345"/>
      <c r="BG6" s="345"/>
      <c r="BH6" s="345"/>
      <c r="BI6" s="345"/>
      <c r="BJ6" s="345"/>
      <c r="BK6" s="345"/>
      <c r="BL6" s="345"/>
      <c r="BM6" s="345"/>
      <c r="BN6" s="345"/>
      <c r="BO6" s="345"/>
      <c r="BP6" s="345"/>
      <c r="BQ6" s="345"/>
      <c r="BR6" s="345"/>
      <c r="BS6" s="345"/>
      <c r="BT6" s="345"/>
      <c r="BU6" s="345"/>
      <c r="BV6" s="345"/>
      <c r="BW6" s="345"/>
      <c r="BX6" s="345"/>
      <c r="BY6" s="345"/>
      <c r="BZ6" s="345"/>
      <c r="CA6" s="345"/>
      <c r="CB6" s="345"/>
      <c r="CC6" s="345"/>
      <c r="CD6" s="345"/>
      <c r="CE6" s="345"/>
      <c r="CF6" s="345"/>
      <c r="CG6" s="345"/>
      <c r="CH6" s="345"/>
      <c r="CI6" s="345"/>
      <c r="CJ6" s="345"/>
      <c r="CK6" s="345"/>
      <c r="CL6" s="345"/>
      <c r="CM6" s="345"/>
      <c r="CN6" s="345"/>
    </row>
    <row r="7" spans="1:94" ht="12.95" customHeight="1">
      <c r="C7" s="210"/>
      <c r="D7" s="210"/>
      <c r="E7" s="210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10"/>
      <c r="Q7" s="210"/>
      <c r="R7" s="210"/>
      <c r="S7" s="210"/>
      <c r="T7" s="210"/>
      <c r="U7" s="210"/>
      <c r="V7" s="210"/>
      <c r="W7" s="210"/>
      <c r="X7" s="210"/>
      <c r="Y7" s="210"/>
      <c r="Z7" s="210"/>
      <c r="AA7" s="210"/>
      <c r="AB7" s="210"/>
      <c r="AC7" s="210"/>
      <c r="AD7" s="210"/>
      <c r="AE7" s="210"/>
      <c r="AF7" s="210"/>
      <c r="AG7" s="210"/>
      <c r="AH7" s="210"/>
      <c r="AI7" s="210"/>
      <c r="AJ7" s="210"/>
      <c r="AK7" s="210"/>
      <c r="AL7" s="210"/>
      <c r="AM7" s="210"/>
      <c r="AN7" s="210"/>
      <c r="AO7" s="210"/>
      <c r="AP7" s="210"/>
      <c r="AQ7" s="210"/>
      <c r="AR7" s="210"/>
      <c r="AS7" s="210"/>
      <c r="AT7" s="210"/>
      <c r="AU7" s="210"/>
      <c r="AV7" s="210"/>
      <c r="AW7" s="210"/>
      <c r="AX7" s="210"/>
      <c r="AY7" s="210"/>
      <c r="AZ7" s="210"/>
      <c r="BA7" s="210"/>
      <c r="BB7" s="210"/>
      <c r="BC7" s="210"/>
      <c r="BD7" s="210"/>
      <c r="BE7" s="210"/>
      <c r="BF7" s="210"/>
      <c r="BG7" s="210"/>
      <c r="BH7" s="210"/>
      <c r="BI7" s="210"/>
      <c r="BJ7" s="210"/>
      <c r="BK7" s="210"/>
      <c r="BL7" s="210"/>
      <c r="BM7" s="210"/>
      <c r="BN7" s="210"/>
      <c r="BO7" s="210"/>
      <c r="BP7" s="210"/>
      <c r="BQ7" s="210"/>
      <c r="BR7" s="210"/>
      <c r="BS7" s="210"/>
      <c r="BT7" s="210"/>
      <c r="BU7" s="210"/>
      <c r="BV7" s="210"/>
      <c r="BW7" s="210"/>
      <c r="BX7" s="210"/>
      <c r="BY7" s="210"/>
      <c r="BZ7" s="210"/>
      <c r="CA7" s="210"/>
      <c r="CB7" s="210"/>
      <c r="CC7" s="210"/>
      <c r="CD7" s="210"/>
      <c r="CE7" s="210"/>
      <c r="CF7" s="210"/>
      <c r="CG7" s="210"/>
      <c r="CH7" s="210"/>
      <c r="CI7" s="210"/>
      <c r="CJ7" s="210"/>
      <c r="CK7" s="210"/>
      <c r="CL7" s="210"/>
      <c r="CM7" s="210"/>
      <c r="CN7" s="210"/>
    </row>
    <row r="9" spans="1:94" ht="12.95" customHeight="1">
      <c r="D9" s="42" t="s">
        <v>27</v>
      </c>
      <c r="G9" s="19"/>
      <c r="H9" s="19"/>
      <c r="J9" s="25" t="s">
        <v>402</v>
      </c>
      <c r="K9" s="19"/>
      <c r="M9" s="19"/>
      <c r="N9" s="19"/>
      <c r="O9" s="19"/>
      <c r="P9" s="19"/>
      <c r="AA9" s="1"/>
      <c r="AB9" s="1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W9" s="2" t="s">
        <v>421</v>
      </c>
      <c r="AZ9" s="1"/>
      <c r="BA9" s="1"/>
      <c r="BC9" s="2" t="s">
        <v>403</v>
      </c>
    </row>
    <row r="10" spans="1:94" ht="12.95" customHeight="1"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P10" s="19"/>
      <c r="AQ10" s="19"/>
      <c r="AR10" s="101"/>
      <c r="AS10" s="101"/>
      <c r="AT10" s="101"/>
      <c r="AU10" s="101"/>
      <c r="BC10" s="43" t="s">
        <v>368</v>
      </c>
      <c r="CP10" s="101"/>
    </row>
    <row r="11" spans="1:94" ht="12.95" customHeight="1">
      <c r="D11" s="2" t="s">
        <v>1</v>
      </c>
      <c r="E11" s="1"/>
      <c r="F11" s="1"/>
      <c r="J11" s="2" t="s">
        <v>404</v>
      </c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2"/>
      <c r="AI11" s="101"/>
      <c r="AJ11" s="101"/>
      <c r="AK11" s="101"/>
      <c r="AL11" s="101"/>
      <c r="AM11" s="101"/>
      <c r="AN11" s="101"/>
      <c r="AO11" s="101"/>
      <c r="AP11" s="101"/>
      <c r="AQ11" s="101"/>
      <c r="AX11" s="1"/>
      <c r="AY11" s="1"/>
      <c r="AZ11" s="1"/>
      <c r="CN11" s="19"/>
    </row>
    <row r="12" spans="1:94" ht="12.95" customHeight="1">
      <c r="C12" s="240"/>
      <c r="D12" s="240"/>
      <c r="E12" s="332"/>
      <c r="F12" s="332"/>
      <c r="G12" s="240"/>
      <c r="H12" s="240"/>
      <c r="I12" s="240"/>
      <c r="J12" s="274" t="s">
        <v>405</v>
      </c>
      <c r="K12" s="333"/>
      <c r="L12" s="333"/>
      <c r="M12" s="240"/>
      <c r="N12" s="240"/>
      <c r="O12" s="333"/>
      <c r="P12" s="333"/>
      <c r="Q12" s="333"/>
      <c r="R12" s="333"/>
      <c r="S12" s="333"/>
      <c r="T12" s="333"/>
      <c r="U12" s="333"/>
      <c r="V12" s="333"/>
      <c r="W12" s="333"/>
      <c r="X12" s="333"/>
      <c r="Y12" s="333"/>
      <c r="Z12" s="333"/>
      <c r="AA12" s="333"/>
      <c r="AB12" s="333"/>
      <c r="AC12" s="333"/>
      <c r="AD12" s="333"/>
      <c r="AE12" s="333"/>
      <c r="AF12" s="333"/>
      <c r="AG12" s="333"/>
      <c r="AH12" s="333"/>
      <c r="AI12" s="333"/>
      <c r="AJ12" s="333"/>
      <c r="AK12" s="333"/>
      <c r="AL12" s="333"/>
      <c r="AM12" s="333"/>
      <c r="AN12" s="333"/>
      <c r="AO12" s="333"/>
      <c r="AP12" s="101"/>
      <c r="AQ12" s="101"/>
      <c r="AW12" s="2" t="s">
        <v>406</v>
      </c>
      <c r="BC12" s="2" t="s">
        <v>365</v>
      </c>
      <c r="CN12" s="19"/>
    </row>
    <row r="13" spans="1:94" ht="12.95" customHeight="1">
      <c r="K13" s="101"/>
      <c r="L13" s="101"/>
      <c r="T13" s="9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V13" s="101"/>
      <c r="AX13" s="1"/>
      <c r="AY13" s="1"/>
      <c r="AZ13" s="1"/>
      <c r="CN13" s="19"/>
    </row>
    <row r="14" spans="1:94" ht="12.95" customHeight="1">
      <c r="D14" s="2" t="s">
        <v>2</v>
      </c>
      <c r="J14" s="2" t="s">
        <v>407</v>
      </c>
      <c r="AH14" s="101"/>
      <c r="AI14" s="101"/>
      <c r="AJ14" s="101"/>
      <c r="AL14" s="101"/>
      <c r="AM14" s="101"/>
      <c r="AP14" s="2"/>
      <c r="AQ14" s="2"/>
      <c r="AW14" s="2" t="s">
        <v>408</v>
      </c>
      <c r="BC14" s="2" t="s">
        <v>364</v>
      </c>
      <c r="CN14" s="19"/>
    </row>
    <row r="15" spans="1:94" ht="12.95" customHeight="1">
      <c r="AH15" s="101"/>
      <c r="AI15" s="101"/>
      <c r="AJ15" s="101"/>
      <c r="AK15" s="101"/>
      <c r="AL15" s="101"/>
      <c r="AM15" s="101"/>
      <c r="AN15" s="101"/>
      <c r="AO15" s="101"/>
      <c r="AP15" s="101"/>
      <c r="AQ15" s="19"/>
      <c r="AV15" s="45"/>
      <c r="AX15" s="17"/>
      <c r="AY15" s="17"/>
      <c r="AZ15" s="17"/>
      <c r="BA15" s="17"/>
      <c r="CN15" s="19"/>
    </row>
    <row r="16" spans="1:94" ht="12.95" customHeight="1">
      <c r="D16" s="2" t="s">
        <v>409</v>
      </c>
      <c r="E16" s="1"/>
      <c r="F16" s="1"/>
      <c r="J16" s="2" t="s">
        <v>410</v>
      </c>
      <c r="AF16" s="2" t="s">
        <v>411</v>
      </c>
      <c r="AP16" s="2"/>
      <c r="AR16" s="101"/>
      <c r="AW16" s="2" t="s">
        <v>422</v>
      </c>
      <c r="AX16" s="66"/>
      <c r="BC16" s="2" t="s">
        <v>363</v>
      </c>
      <c r="CN16" s="19"/>
    </row>
    <row r="17" spans="2:92" ht="12.95" customHeight="1">
      <c r="C17" s="240"/>
      <c r="D17" s="240"/>
      <c r="E17" s="240"/>
      <c r="F17" s="240"/>
      <c r="G17" s="240"/>
      <c r="H17" s="240"/>
      <c r="I17" s="240"/>
      <c r="J17" s="274" t="s">
        <v>412</v>
      </c>
      <c r="K17" s="240"/>
      <c r="L17" s="240"/>
      <c r="M17" s="240"/>
      <c r="N17" s="240"/>
      <c r="AP17" s="2"/>
      <c r="AR17" s="101"/>
      <c r="AW17" s="102"/>
      <c r="AX17" s="17"/>
      <c r="AY17" s="17"/>
      <c r="AZ17" s="17"/>
      <c r="BA17" s="17"/>
    </row>
    <row r="18" spans="2:92" ht="12.95" customHeight="1">
      <c r="J18" s="104" t="s">
        <v>436</v>
      </c>
      <c r="AH18" s="44"/>
      <c r="AI18" s="44"/>
      <c r="AJ18" s="44"/>
      <c r="AP18" s="101"/>
      <c r="AQ18" s="101"/>
      <c r="AR18" s="101"/>
      <c r="AW18" s="2" t="s">
        <v>423</v>
      </c>
      <c r="AX18" s="66"/>
      <c r="BC18" s="43" t="s">
        <v>258</v>
      </c>
    </row>
    <row r="19" spans="2:92" ht="12.95" customHeight="1">
      <c r="AH19" s="101"/>
      <c r="AI19" s="101"/>
      <c r="AW19" s="102"/>
      <c r="AX19" s="17"/>
      <c r="AY19" s="17"/>
      <c r="AZ19" s="17"/>
      <c r="BA19" s="17"/>
      <c r="BC19" s="19"/>
      <c r="BD19" s="70"/>
    </row>
    <row r="20" spans="2:92" ht="12.95" customHeight="1">
      <c r="D20" s="2" t="s">
        <v>414</v>
      </c>
      <c r="E20" s="1"/>
      <c r="F20" s="1"/>
      <c r="G20" s="1"/>
      <c r="H20" s="1"/>
      <c r="J20" s="2" t="s">
        <v>367</v>
      </c>
      <c r="AB20" s="2" t="s">
        <v>322</v>
      </c>
      <c r="AH20" s="101"/>
      <c r="AI20" s="101"/>
      <c r="AW20" s="2" t="s">
        <v>424</v>
      </c>
      <c r="AX20" s="19"/>
      <c r="AY20" s="19"/>
      <c r="AZ20" s="19"/>
      <c r="BA20" s="19"/>
      <c r="BB20" s="19"/>
      <c r="BC20" s="104" t="s">
        <v>413</v>
      </c>
      <c r="BD20" s="19"/>
    </row>
    <row r="21" spans="2:92" ht="12.95" customHeight="1">
      <c r="AW21" s="19"/>
      <c r="AX21" s="17"/>
      <c r="AY21" s="17"/>
      <c r="AZ21" s="17"/>
      <c r="BA21" s="17"/>
      <c r="BC21" s="19"/>
    </row>
    <row r="22" spans="2:92" ht="12.95" customHeight="1">
      <c r="D22" s="2" t="s">
        <v>420</v>
      </c>
      <c r="E22" s="1"/>
      <c r="F22" s="1"/>
      <c r="G22" s="1"/>
      <c r="J22" s="2" t="s">
        <v>366</v>
      </c>
      <c r="K22" s="43"/>
      <c r="N22" s="101"/>
      <c r="AW22" s="2" t="s">
        <v>425</v>
      </c>
      <c r="AX22" s="19"/>
      <c r="AY22" s="19"/>
      <c r="AZ22" s="19"/>
      <c r="BA22" s="19"/>
      <c r="BB22" s="19"/>
      <c r="BC22" s="43" t="s">
        <v>3</v>
      </c>
      <c r="BD22" s="19"/>
      <c r="BE22" s="70"/>
      <c r="BF22" s="101"/>
    </row>
    <row r="23" spans="2:92" ht="12.95" customHeight="1">
      <c r="D23" s="2"/>
      <c r="E23" s="1"/>
      <c r="F23" s="1"/>
      <c r="G23" s="1"/>
      <c r="J23" s="2"/>
      <c r="K23" s="43"/>
      <c r="N23" s="101"/>
      <c r="AW23" s="2"/>
      <c r="AX23" s="19"/>
      <c r="AY23" s="19"/>
      <c r="AZ23" s="19"/>
      <c r="BA23" s="19"/>
      <c r="BB23" s="19"/>
      <c r="BC23" s="43"/>
      <c r="BD23" s="19"/>
      <c r="BE23" s="70"/>
      <c r="BF23" s="101"/>
    </row>
    <row r="25" spans="2:92" ht="12.95" customHeight="1">
      <c r="B25" s="19"/>
      <c r="C25" s="19"/>
      <c r="D25" s="158" t="s">
        <v>461</v>
      </c>
      <c r="E25" s="184"/>
      <c r="F25" s="184"/>
      <c r="G25" s="184"/>
      <c r="H25" s="184"/>
      <c r="I25" s="184"/>
      <c r="J25" s="184"/>
      <c r="K25" s="184"/>
      <c r="L25" s="184"/>
      <c r="M25" s="184"/>
      <c r="N25" s="184"/>
      <c r="O25" s="184"/>
      <c r="P25" s="184"/>
      <c r="Q25" s="184"/>
      <c r="R25" s="184"/>
      <c r="S25" s="184"/>
      <c r="T25" s="184"/>
      <c r="U25" s="184"/>
      <c r="V25" s="184"/>
      <c r="W25" s="184"/>
      <c r="X25" s="184"/>
      <c r="Y25" s="184"/>
      <c r="Z25" s="184"/>
      <c r="AA25" s="184"/>
      <c r="AB25" s="184"/>
      <c r="AC25" s="184"/>
      <c r="AD25" s="184"/>
      <c r="AE25" s="184"/>
      <c r="AF25" s="184"/>
      <c r="AG25" s="184"/>
      <c r="AH25" s="184"/>
      <c r="AI25" s="184"/>
      <c r="AJ25" s="184"/>
      <c r="AK25" s="184"/>
      <c r="AL25" s="184"/>
      <c r="AM25" s="184"/>
      <c r="AN25" s="184"/>
      <c r="AO25" s="184"/>
      <c r="AP25" s="184"/>
      <c r="AQ25" s="184"/>
      <c r="AR25" s="185"/>
      <c r="AS25" s="19"/>
      <c r="AT25" s="19"/>
      <c r="AU25" s="19"/>
      <c r="AV25" s="19"/>
      <c r="AW25" s="159" t="s">
        <v>462</v>
      </c>
      <c r="AX25" s="184"/>
      <c r="AY25" s="184"/>
      <c r="AZ25" s="184"/>
      <c r="BA25" s="184"/>
      <c r="BB25" s="184"/>
      <c r="BC25" s="184"/>
      <c r="BD25" s="184"/>
      <c r="BE25" s="184"/>
      <c r="BF25" s="184"/>
      <c r="BG25" s="184"/>
      <c r="BH25" s="184"/>
      <c r="BI25" s="184"/>
      <c r="BJ25" s="184"/>
      <c r="BK25" s="184"/>
      <c r="BL25" s="184"/>
      <c r="BM25" s="184"/>
      <c r="BN25" s="184"/>
      <c r="BO25" s="184"/>
      <c r="BP25" s="184"/>
      <c r="BQ25" s="184"/>
      <c r="BR25" s="184"/>
      <c r="BS25" s="184"/>
      <c r="BT25" s="184"/>
      <c r="BU25" s="184"/>
      <c r="BV25" s="184"/>
      <c r="BW25" s="184"/>
      <c r="BX25" s="184"/>
      <c r="BY25" s="184"/>
      <c r="BZ25" s="184"/>
      <c r="CA25" s="184"/>
      <c r="CB25" s="184"/>
      <c r="CC25" s="184"/>
      <c r="CD25" s="184"/>
      <c r="CE25" s="184"/>
      <c r="CF25" s="184"/>
      <c r="CG25" s="184"/>
      <c r="CH25" s="184"/>
      <c r="CI25" s="184"/>
      <c r="CJ25" s="184"/>
      <c r="CK25" s="185"/>
      <c r="CL25" s="19"/>
      <c r="CM25" s="19"/>
      <c r="CN25" s="19"/>
    </row>
    <row r="26" spans="2:92" ht="12.75" customHeight="1">
      <c r="D26" s="4"/>
      <c r="E26" s="65"/>
      <c r="F26" s="346">
        <f>CH4</f>
        <v>45730</v>
      </c>
      <c r="G26" s="346"/>
      <c r="H26" s="346"/>
      <c r="I26" s="346"/>
      <c r="J26" s="346"/>
      <c r="K26" s="346"/>
      <c r="L26" s="346"/>
      <c r="M26" s="346"/>
      <c r="N26" s="99"/>
      <c r="O26" s="99"/>
      <c r="P26" s="99"/>
      <c r="Q26" s="99"/>
      <c r="R26" s="64"/>
      <c r="X26" s="346">
        <f>CH4+31</f>
        <v>45761</v>
      </c>
      <c r="Y26" s="346"/>
      <c r="Z26" s="346"/>
      <c r="AA26" s="346"/>
      <c r="AB26" s="346"/>
      <c r="AC26" s="346"/>
      <c r="AD26" s="346"/>
      <c r="AE26" s="346"/>
      <c r="AF26" s="65"/>
      <c r="AG26" s="65"/>
      <c r="AH26" s="47"/>
      <c r="AI26" s="64"/>
      <c r="AJ26" s="64"/>
      <c r="AK26" s="64"/>
      <c r="AL26" s="64"/>
      <c r="AM26" s="64"/>
      <c r="AN26" s="64"/>
      <c r="AR26" s="14"/>
      <c r="AW26" s="4"/>
      <c r="AY26" s="346">
        <f>CH4</f>
        <v>45730</v>
      </c>
      <c r="AZ26" s="346"/>
      <c r="BA26" s="346"/>
      <c r="BB26" s="346"/>
      <c r="BC26" s="346"/>
      <c r="BD26" s="346"/>
      <c r="BE26" s="346"/>
      <c r="BF26" s="346"/>
      <c r="BQ26" s="346">
        <f>CH4+31</f>
        <v>45761</v>
      </c>
      <c r="BR26" s="346"/>
      <c r="BS26" s="346"/>
      <c r="BT26" s="346"/>
      <c r="BU26" s="346"/>
      <c r="BV26" s="346"/>
      <c r="BW26" s="346"/>
      <c r="BX26" s="346"/>
      <c r="CK26" s="14"/>
    </row>
    <row r="27" spans="2:92" ht="16.5" customHeight="1">
      <c r="D27" s="4"/>
      <c r="G27" s="25" t="s">
        <v>280</v>
      </c>
      <c r="H27" s="48"/>
      <c r="I27" s="25"/>
      <c r="J27" s="337">
        <v>19</v>
      </c>
      <c r="K27" s="337"/>
      <c r="L27" s="337"/>
      <c r="M27" s="337"/>
      <c r="N27" s="337"/>
      <c r="O27" s="337"/>
      <c r="P27" s="46" t="s">
        <v>26</v>
      </c>
      <c r="W27" s="19"/>
      <c r="Y27" s="25" t="s">
        <v>280</v>
      </c>
      <c r="Z27" s="48"/>
      <c r="AA27" s="25"/>
      <c r="AB27" s="337">
        <v>18</v>
      </c>
      <c r="AC27" s="337"/>
      <c r="AD27" s="337"/>
      <c r="AE27" s="337"/>
      <c r="AF27" s="337"/>
      <c r="AG27" s="337"/>
      <c r="AH27" s="46" t="s">
        <v>26</v>
      </c>
      <c r="AR27" s="14"/>
      <c r="AW27" s="160"/>
      <c r="AZ27" s="25" t="s">
        <v>280</v>
      </c>
      <c r="BA27" s="48"/>
      <c r="BB27" s="25"/>
      <c r="BC27" s="337">
        <v>132</v>
      </c>
      <c r="BD27" s="337"/>
      <c r="BE27" s="337"/>
      <c r="BF27" s="337"/>
      <c r="BG27" s="337"/>
      <c r="BH27" s="337"/>
      <c r="BI27" s="46" t="s">
        <v>360</v>
      </c>
      <c r="BP27" s="19"/>
      <c r="BR27" s="25" t="s">
        <v>280</v>
      </c>
      <c r="BS27" s="48"/>
      <c r="BT27" s="25"/>
      <c r="BU27" s="337">
        <v>127</v>
      </c>
      <c r="BV27" s="337"/>
      <c r="BW27" s="337"/>
      <c r="BX27" s="337"/>
      <c r="BY27" s="337"/>
      <c r="BZ27" s="337"/>
      <c r="CA27" s="46" t="s">
        <v>360</v>
      </c>
      <c r="CK27" s="14"/>
    </row>
    <row r="28" spans="2:92" ht="12.95" customHeight="1">
      <c r="D28" s="4"/>
      <c r="G28" s="25" t="s">
        <v>281</v>
      </c>
      <c r="H28" s="48"/>
      <c r="I28" s="25"/>
      <c r="J28" s="337">
        <v>0</v>
      </c>
      <c r="K28" s="337"/>
      <c r="L28" s="337"/>
      <c r="M28" s="337"/>
      <c r="N28" s="337"/>
      <c r="O28" s="337"/>
      <c r="P28" s="46" t="s">
        <v>26</v>
      </c>
      <c r="R28" s="25"/>
      <c r="U28" s="25"/>
      <c r="Y28" s="25" t="s">
        <v>281</v>
      </c>
      <c r="Z28" s="48"/>
      <c r="AA28" s="25"/>
      <c r="AB28" s="337">
        <v>0</v>
      </c>
      <c r="AC28" s="337"/>
      <c r="AD28" s="337"/>
      <c r="AE28" s="337"/>
      <c r="AF28" s="337"/>
      <c r="AG28" s="337"/>
      <c r="AH28" s="46" t="s">
        <v>26</v>
      </c>
      <c r="AR28" s="14"/>
      <c r="AW28" s="4"/>
      <c r="AZ28" s="25"/>
      <c r="BA28" s="48"/>
      <c r="BB28" s="25"/>
      <c r="BC28" s="337">
        <v>264</v>
      </c>
      <c r="BD28" s="337"/>
      <c r="BE28" s="337"/>
      <c r="BF28" s="337"/>
      <c r="BG28" s="337"/>
      <c r="BH28" s="337"/>
      <c r="BI28" s="46" t="s">
        <v>359</v>
      </c>
      <c r="BK28" s="25"/>
      <c r="BN28" s="25"/>
      <c r="BR28" s="25"/>
      <c r="BS28" s="48"/>
      <c r="BT28" s="25"/>
      <c r="BU28" s="337">
        <v>254</v>
      </c>
      <c r="BV28" s="337"/>
      <c r="BW28" s="337"/>
      <c r="BX28" s="337"/>
      <c r="BY28" s="337"/>
      <c r="BZ28" s="337"/>
      <c r="CA28" s="46" t="s">
        <v>359</v>
      </c>
      <c r="CK28" s="14"/>
    </row>
    <row r="29" spans="2:92" ht="12.95" customHeight="1">
      <c r="D29" s="4"/>
      <c r="G29" s="25" t="s">
        <v>300</v>
      </c>
      <c r="H29" s="48"/>
      <c r="I29" s="25"/>
      <c r="J29" s="347">
        <v>8</v>
      </c>
      <c r="K29" s="347"/>
      <c r="L29" s="347"/>
      <c r="M29" s="347"/>
      <c r="N29" s="347"/>
      <c r="O29" s="347"/>
      <c r="P29" s="46" t="s">
        <v>26</v>
      </c>
      <c r="Y29" s="25" t="s">
        <v>300</v>
      </c>
      <c r="Z29" s="48"/>
      <c r="AA29" s="25"/>
      <c r="AB29" s="347">
        <v>8</v>
      </c>
      <c r="AC29" s="347"/>
      <c r="AD29" s="347"/>
      <c r="AE29" s="347"/>
      <c r="AF29" s="347"/>
      <c r="AG29" s="347"/>
      <c r="AH29" s="46" t="s">
        <v>26</v>
      </c>
      <c r="AR29" s="14"/>
      <c r="AW29" s="4"/>
      <c r="AZ29" s="25" t="s">
        <v>281</v>
      </c>
      <c r="BA29" s="48"/>
      <c r="BB29" s="25"/>
      <c r="BC29" s="347">
        <v>0</v>
      </c>
      <c r="BD29" s="347"/>
      <c r="BE29" s="347"/>
      <c r="BF29" s="347"/>
      <c r="BG29" s="347"/>
      <c r="BH29" s="347"/>
      <c r="BI29" s="46" t="s">
        <v>360</v>
      </c>
      <c r="BR29" s="25" t="s">
        <v>281</v>
      </c>
      <c r="BS29" s="48"/>
      <c r="BT29" s="25"/>
      <c r="BU29" s="347">
        <v>0</v>
      </c>
      <c r="BV29" s="347"/>
      <c r="BW29" s="347"/>
      <c r="BX29" s="347"/>
      <c r="BY29" s="347"/>
      <c r="BZ29" s="347"/>
      <c r="CA29" s="46" t="s">
        <v>360</v>
      </c>
      <c r="CK29" s="14"/>
    </row>
    <row r="30" spans="2:92" ht="12.95" customHeight="1">
      <c r="D30" s="4"/>
      <c r="G30" s="25" t="s">
        <v>301</v>
      </c>
      <c r="H30" s="48"/>
      <c r="I30" s="25"/>
      <c r="J30" s="337">
        <v>5</v>
      </c>
      <c r="K30" s="337"/>
      <c r="L30" s="337"/>
      <c r="M30" s="337"/>
      <c r="N30" s="337"/>
      <c r="O30" s="337"/>
      <c r="P30" s="46" t="s">
        <v>26</v>
      </c>
      <c r="Q30" s="71"/>
      <c r="Y30" s="25" t="s">
        <v>301</v>
      </c>
      <c r="Z30" s="48"/>
      <c r="AA30" s="25"/>
      <c r="AB30" s="337">
        <v>5</v>
      </c>
      <c r="AC30" s="337"/>
      <c r="AD30" s="337"/>
      <c r="AE30" s="337"/>
      <c r="AF30" s="337"/>
      <c r="AG30" s="337"/>
      <c r="AH30" s="46" t="s">
        <v>26</v>
      </c>
      <c r="AR30" s="14"/>
      <c r="AW30" s="4"/>
      <c r="AZ30" s="25"/>
      <c r="BA30" s="48"/>
      <c r="BB30" s="25"/>
      <c r="BC30" s="337">
        <v>0</v>
      </c>
      <c r="BD30" s="337"/>
      <c r="BE30" s="337"/>
      <c r="BF30" s="337"/>
      <c r="BG30" s="337"/>
      <c r="BH30" s="337"/>
      <c r="BI30" s="46" t="s">
        <v>359</v>
      </c>
      <c r="BJ30" s="71"/>
      <c r="BR30" s="25"/>
      <c r="BS30" s="48"/>
      <c r="BT30" s="25"/>
      <c r="BU30" s="337">
        <v>0</v>
      </c>
      <c r="BV30" s="337"/>
      <c r="BW30" s="337"/>
      <c r="BX30" s="337"/>
      <c r="BY30" s="337"/>
      <c r="BZ30" s="337"/>
      <c r="CA30" s="46" t="s">
        <v>359</v>
      </c>
      <c r="CB30" s="71"/>
      <c r="CK30" s="14"/>
    </row>
    <row r="31" spans="2:92" ht="12.95" customHeight="1">
      <c r="D31" s="4"/>
      <c r="L31" s="10" t="s">
        <v>319</v>
      </c>
      <c r="AD31" s="10" t="s">
        <v>319</v>
      </c>
      <c r="AR31" s="14"/>
      <c r="AW31" s="4"/>
      <c r="AZ31" s="25" t="s">
        <v>300</v>
      </c>
      <c r="BC31" s="151" t="s">
        <v>361</v>
      </c>
      <c r="BD31" s="151"/>
      <c r="BE31" s="151"/>
      <c r="BF31" s="151"/>
      <c r="BG31" s="151"/>
      <c r="BH31" s="151"/>
      <c r="BI31" s="151"/>
      <c r="BR31" s="25" t="s">
        <v>300</v>
      </c>
      <c r="BU31" s="151" t="s">
        <v>361</v>
      </c>
      <c r="BV31" s="151"/>
      <c r="BW31" s="151"/>
      <c r="BX31" s="151"/>
      <c r="BY31" s="151"/>
      <c r="BZ31" s="151"/>
      <c r="CA31" s="151"/>
      <c r="CK31" s="14"/>
    </row>
    <row r="32" spans="2:92" ht="12.95" customHeight="1">
      <c r="D32" s="4"/>
      <c r="G32" s="25" t="s">
        <v>301</v>
      </c>
      <c r="H32" s="48"/>
      <c r="I32" s="25"/>
      <c r="J32" s="337">
        <v>20</v>
      </c>
      <c r="K32" s="337"/>
      <c r="L32" s="337"/>
      <c r="M32" s="337"/>
      <c r="N32" s="337"/>
      <c r="O32" s="337"/>
      <c r="P32" s="46" t="s">
        <v>26</v>
      </c>
      <c r="Q32" s="71"/>
      <c r="X32" s="186"/>
      <c r="Y32" s="200" t="s">
        <v>301</v>
      </c>
      <c r="Z32" s="201"/>
      <c r="AA32" s="200"/>
      <c r="AB32" s="339">
        <v>20</v>
      </c>
      <c r="AC32" s="339"/>
      <c r="AD32" s="339"/>
      <c r="AE32" s="339"/>
      <c r="AF32" s="339"/>
      <c r="AG32" s="339"/>
      <c r="AH32" s="202" t="s">
        <v>26</v>
      </c>
      <c r="AI32" s="200"/>
      <c r="AJ32" s="25"/>
      <c r="AK32" s="187"/>
      <c r="AL32" s="187"/>
      <c r="AM32" s="187"/>
      <c r="AR32" s="14"/>
      <c r="AW32" s="161"/>
      <c r="AX32" s="66"/>
      <c r="AY32" s="66"/>
      <c r="AZ32" s="25"/>
      <c r="BA32" s="48"/>
      <c r="BB32" s="25"/>
      <c r="BC32" s="151" t="s">
        <v>361</v>
      </c>
      <c r="BD32" s="151"/>
      <c r="BE32" s="151"/>
      <c r="BF32" s="151"/>
      <c r="BG32" s="151"/>
      <c r="BH32" s="151"/>
      <c r="BI32" s="151"/>
      <c r="BJ32" s="151"/>
      <c r="BR32" s="25"/>
      <c r="BS32" s="48"/>
      <c r="BT32" s="25"/>
      <c r="BU32" s="151" t="s">
        <v>361</v>
      </c>
      <c r="BV32" s="151"/>
      <c r="BW32" s="151"/>
      <c r="BX32" s="151"/>
      <c r="BY32" s="151"/>
      <c r="BZ32" s="151"/>
      <c r="CA32" s="151"/>
      <c r="CB32" s="151"/>
      <c r="CK32" s="14"/>
    </row>
    <row r="33" spans="3:92" ht="12.95" customHeight="1">
      <c r="D33" s="4"/>
      <c r="J33" s="188"/>
      <c r="K33" s="188"/>
      <c r="L33" s="189" t="s">
        <v>320</v>
      </c>
      <c r="M33" s="188"/>
      <c r="N33" s="188"/>
      <c r="O33" s="188"/>
      <c r="P33" s="188"/>
      <c r="Q33" s="188"/>
      <c r="R33" s="188"/>
      <c r="S33" s="188"/>
      <c r="T33" s="188"/>
      <c r="U33" s="188"/>
      <c r="V33" s="188"/>
      <c r="W33" s="188"/>
      <c r="X33" s="190"/>
      <c r="Y33" s="200"/>
      <c r="Z33" s="200"/>
      <c r="AA33" s="200"/>
      <c r="AB33" s="200"/>
      <c r="AC33" s="200"/>
      <c r="AD33" s="203" t="s">
        <v>479</v>
      </c>
      <c r="AE33" s="204"/>
      <c r="AF33" s="204"/>
      <c r="AG33" s="204"/>
      <c r="AH33" s="204"/>
      <c r="AI33" s="204"/>
      <c r="AJ33" s="200"/>
      <c r="AK33" s="187"/>
      <c r="AL33" s="187"/>
      <c r="AM33" s="187"/>
      <c r="AR33" s="14"/>
      <c r="AW33" s="160"/>
      <c r="AZ33" s="25" t="s">
        <v>303</v>
      </c>
      <c r="BC33" s="340" t="s">
        <v>463</v>
      </c>
      <c r="BD33" s="337"/>
      <c r="BE33" s="337"/>
      <c r="BF33" s="337"/>
      <c r="BG33" s="337"/>
      <c r="BH33" s="337"/>
      <c r="BI33" s="337"/>
      <c r="BJ33" s="337"/>
      <c r="BK33" s="46" t="s">
        <v>360</v>
      </c>
      <c r="BR33" s="25" t="s">
        <v>303</v>
      </c>
      <c r="BU33" s="340" t="s">
        <v>463</v>
      </c>
      <c r="BV33" s="337"/>
      <c r="BW33" s="337"/>
      <c r="BX33" s="337"/>
      <c r="BY33" s="337"/>
      <c r="BZ33" s="337"/>
      <c r="CA33" s="337"/>
      <c r="CB33" s="337"/>
      <c r="CC33" s="46" t="s">
        <v>360</v>
      </c>
      <c r="CK33" s="14"/>
    </row>
    <row r="34" spans="3:92" ht="12.95" customHeight="1">
      <c r="D34" s="4"/>
      <c r="G34" s="25" t="s">
        <v>302</v>
      </c>
      <c r="H34" s="48"/>
      <c r="I34" s="25"/>
      <c r="J34" s="338">
        <v>5980</v>
      </c>
      <c r="K34" s="338"/>
      <c r="L34" s="338"/>
      <c r="M34" s="338"/>
      <c r="N34" s="338"/>
      <c r="O34" s="338"/>
      <c r="P34" s="46" t="s">
        <v>26</v>
      </c>
      <c r="X34" s="186"/>
      <c r="Y34" s="200" t="s">
        <v>302</v>
      </c>
      <c r="Z34" s="201"/>
      <c r="AA34" s="200"/>
      <c r="AB34" s="348">
        <v>5980</v>
      </c>
      <c r="AC34" s="348"/>
      <c r="AD34" s="348"/>
      <c r="AE34" s="348"/>
      <c r="AF34" s="348"/>
      <c r="AG34" s="348"/>
      <c r="AH34" s="202" t="s">
        <v>26</v>
      </c>
      <c r="AI34" s="200"/>
      <c r="AJ34" s="25"/>
      <c r="AK34" s="187"/>
      <c r="AL34" s="187"/>
      <c r="AM34" s="187"/>
      <c r="AR34" s="14"/>
      <c r="AW34" s="4"/>
      <c r="AZ34" s="25"/>
      <c r="BA34" s="48"/>
      <c r="BB34" s="25"/>
      <c r="BC34" s="340" t="s">
        <v>464</v>
      </c>
      <c r="BD34" s="337"/>
      <c r="BE34" s="337"/>
      <c r="BF34" s="337"/>
      <c r="BG34" s="337"/>
      <c r="BH34" s="337"/>
      <c r="BI34" s="337"/>
      <c r="BJ34" s="337"/>
      <c r="BK34" s="46" t="s">
        <v>359</v>
      </c>
      <c r="BR34" s="25"/>
      <c r="BS34" s="48"/>
      <c r="BT34" s="25"/>
      <c r="BU34" s="340" t="s">
        <v>464</v>
      </c>
      <c r="BV34" s="337"/>
      <c r="BW34" s="337"/>
      <c r="BX34" s="337"/>
      <c r="BY34" s="337"/>
      <c r="BZ34" s="337"/>
      <c r="CA34" s="337"/>
      <c r="CB34" s="337"/>
      <c r="CC34" s="46" t="s">
        <v>359</v>
      </c>
      <c r="CK34" s="14"/>
    </row>
    <row r="35" spans="3:92" ht="12.95" customHeight="1">
      <c r="D35" s="4"/>
      <c r="G35" s="25" t="s">
        <v>303</v>
      </c>
      <c r="H35" s="48"/>
      <c r="I35" s="25"/>
      <c r="J35" s="338">
        <v>1700</v>
      </c>
      <c r="K35" s="338"/>
      <c r="L35" s="338"/>
      <c r="M35" s="338"/>
      <c r="N35" s="338"/>
      <c r="O35" s="338"/>
      <c r="P35" s="46" t="s">
        <v>26</v>
      </c>
      <c r="Y35" s="25" t="s">
        <v>303</v>
      </c>
      <c r="Z35" s="48"/>
      <c r="AA35" s="25"/>
      <c r="AB35" s="338">
        <v>1700</v>
      </c>
      <c r="AC35" s="338"/>
      <c r="AD35" s="338"/>
      <c r="AE35" s="338"/>
      <c r="AF35" s="338"/>
      <c r="AG35" s="338"/>
      <c r="AH35" s="46" t="s">
        <v>26</v>
      </c>
      <c r="AR35" s="14"/>
      <c r="AW35" s="4"/>
      <c r="AZ35" s="25" t="s">
        <v>303</v>
      </c>
      <c r="BA35" s="48"/>
      <c r="BB35" s="25"/>
      <c r="BC35" s="338">
        <v>33500</v>
      </c>
      <c r="BD35" s="338"/>
      <c r="BE35" s="338"/>
      <c r="BF35" s="338"/>
      <c r="BG35" s="338"/>
      <c r="BH35" s="338"/>
      <c r="BI35" s="46" t="s">
        <v>360</v>
      </c>
      <c r="BM35" s="3" t="s">
        <v>358</v>
      </c>
      <c r="BR35" s="25" t="s">
        <v>303</v>
      </c>
      <c r="BS35" s="48"/>
      <c r="BT35" s="25"/>
      <c r="BU35" s="338">
        <v>33500</v>
      </c>
      <c r="BV35" s="338"/>
      <c r="BW35" s="338"/>
      <c r="BX35" s="338"/>
      <c r="BY35" s="338"/>
      <c r="BZ35" s="338"/>
      <c r="CA35" s="46" t="s">
        <v>360</v>
      </c>
      <c r="CE35" s="3" t="s">
        <v>358</v>
      </c>
      <c r="CK35" s="14"/>
    </row>
    <row r="36" spans="3:92" ht="12.95" customHeight="1">
      <c r="D36" s="4"/>
      <c r="G36" s="25"/>
      <c r="H36" s="48"/>
      <c r="I36" s="25"/>
      <c r="J36" s="338">
        <v>2300</v>
      </c>
      <c r="K36" s="338"/>
      <c r="L36" s="338"/>
      <c r="M36" s="338"/>
      <c r="N36" s="338"/>
      <c r="O36" s="338"/>
      <c r="P36" s="46" t="s">
        <v>26</v>
      </c>
      <c r="S36" s="3" t="s">
        <v>358</v>
      </c>
      <c r="Y36" s="25"/>
      <c r="Z36" s="48"/>
      <c r="AA36" s="25"/>
      <c r="AB36" s="338">
        <v>2300</v>
      </c>
      <c r="AC36" s="338"/>
      <c r="AD36" s="338"/>
      <c r="AE36" s="338"/>
      <c r="AF36" s="338"/>
      <c r="AG36" s="338"/>
      <c r="AH36" s="46" t="s">
        <v>26</v>
      </c>
      <c r="AK36" s="3" t="s">
        <v>358</v>
      </c>
      <c r="AR36" s="14"/>
      <c r="AW36" s="4"/>
      <c r="AZ36" s="25"/>
      <c r="BA36" s="48"/>
      <c r="BB36" s="25"/>
      <c r="BC36" s="338">
        <v>49800</v>
      </c>
      <c r="BD36" s="338"/>
      <c r="BE36" s="338"/>
      <c r="BF36" s="338"/>
      <c r="BG36" s="338"/>
      <c r="BH36" s="338"/>
      <c r="BI36" s="46" t="s">
        <v>359</v>
      </c>
      <c r="BM36" s="3" t="s">
        <v>358</v>
      </c>
      <c r="BR36" s="25"/>
      <c r="BS36" s="48"/>
      <c r="BT36" s="25"/>
      <c r="BU36" s="338">
        <v>49800</v>
      </c>
      <c r="BV36" s="338"/>
      <c r="BW36" s="338"/>
      <c r="BX36" s="338"/>
      <c r="BY36" s="338"/>
      <c r="BZ36" s="338"/>
      <c r="CA36" s="46" t="s">
        <v>359</v>
      </c>
      <c r="CE36" s="3" t="s">
        <v>358</v>
      </c>
      <c r="CK36" s="14"/>
    </row>
    <row r="37" spans="3:92" ht="12.95" customHeight="1">
      <c r="D37" s="4"/>
      <c r="G37" s="25" t="s">
        <v>305</v>
      </c>
      <c r="H37" s="48"/>
      <c r="I37" s="25"/>
      <c r="J37" s="338">
        <v>800</v>
      </c>
      <c r="K37" s="338"/>
      <c r="L37" s="338"/>
      <c r="M37" s="338"/>
      <c r="N37" s="338"/>
      <c r="O37" s="338"/>
      <c r="P37" s="46" t="s">
        <v>26</v>
      </c>
      <c r="Y37" s="25" t="s">
        <v>305</v>
      </c>
      <c r="Z37" s="48"/>
      <c r="AA37" s="25"/>
      <c r="AB37" s="338">
        <v>800</v>
      </c>
      <c r="AC37" s="338"/>
      <c r="AD37" s="338"/>
      <c r="AE37" s="338"/>
      <c r="AF37" s="338"/>
      <c r="AG37" s="338"/>
      <c r="AH37" s="46" t="s">
        <v>26</v>
      </c>
      <c r="AR37" s="14"/>
      <c r="AW37" s="162"/>
      <c r="AX37" s="5"/>
      <c r="AY37" s="5"/>
      <c r="AZ37" s="163" t="s">
        <v>304</v>
      </c>
      <c r="BA37" s="164"/>
      <c r="BB37" s="163"/>
      <c r="BC37" s="165" t="s">
        <v>361</v>
      </c>
      <c r="BD37" s="5"/>
      <c r="BE37" s="165"/>
      <c r="BF37" s="165"/>
      <c r="BG37" s="165"/>
      <c r="BH37" s="165"/>
      <c r="BI37" s="166"/>
      <c r="BJ37" s="5"/>
      <c r="BK37" s="5"/>
      <c r="BL37" s="5"/>
      <c r="BM37" s="5"/>
      <c r="BN37" s="5"/>
      <c r="BO37" s="5"/>
      <c r="BP37" s="5"/>
      <c r="BQ37" s="5"/>
      <c r="BR37" s="163" t="s">
        <v>304</v>
      </c>
      <c r="BS37" s="164"/>
      <c r="BT37" s="163"/>
      <c r="BU37" s="165" t="s">
        <v>361</v>
      </c>
      <c r="BV37" s="5"/>
      <c r="BW37" s="165"/>
      <c r="BX37" s="165"/>
      <c r="BY37" s="165"/>
      <c r="BZ37" s="165"/>
      <c r="CA37" s="166"/>
      <c r="CB37" s="5"/>
      <c r="CC37" s="5"/>
      <c r="CD37" s="5"/>
      <c r="CE37" s="5"/>
      <c r="CF37" s="5"/>
      <c r="CG37" s="5"/>
      <c r="CH37" s="5"/>
      <c r="CI37" s="5"/>
      <c r="CJ37" s="5"/>
      <c r="CK37" s="15"/>
    </row>
    <row r="38" spans="3:92" ht="12.95" customHeight="1">
      <c r="D38" s="4"/>
      <c r="G38" s="25" t="s">
        <v>304</v>
      </c>
      <c r="H38" s="48"/>
      <c r="I38" s="25"/>
      <c r="J38" s="338">
        <v>2000</v>
      </c>
      <c r="K38" s="338"/>
      <c r="L38" s="338"/>
      <c r="M38" s="338"/>
      <c r="N38" s="338"/>
      <c r="O38" s="338"/>
      <c r="P38" s="46" t="s">
        <v>321</v>
      </c>
      <c r="Y38" s="25" t="s">
        <v>304</v>
      </c>
      <c r="Z38" s="48"/>
      <c r="AA38" s="25"/>
      <c r="AB38" s="338">
        <v>2000</v>
      </c>
      <c r="AC38" s="338"/>
      <c r="AD38" s="338"/>
      <c r="AE38" s="338"/>
      <c r="AF38" s="338"/>
      <c r="AG38" s="338"/>
      <c r="AH38" s="46" t="s">
        <v>321</v>
      </c>
      <c r="AR38" s="14"/>
      <c r="AY38" s="66"/>
    </row>
    <row r="39" spans="3:92" ht="12.95" customHeight="1">
      <c r="D39" s="4"/>
      <c r="G39" s="25" t="s">
        <v>307</v>
      </c>
      <c r="H39" s="48"/>
      <c r="I39" s="25"/>
      <c r="J39" s="338">
        <v>800</v>
      </c>
      <c r="K39" s="338"/>
      <c r="L39" s="338"/>
      <c r="M39" s="338"/>
      <c r="N39" s="338"/>
      <c r="O39" s="338"/>
      <c r="P39" s="46" t="s">
        <v>306</v>
      </c>
      <c r="Y39" s="25" t="s">
        <v>307</v>
      </c>
      <c r="Z39" s="48"/>
      <c r="AA39" s="25"/>
      <c r="AB39" s="338">
        <v>800</v>
      </c>
      <c r="AC39" s="338"/>
      <c r="AD39" s="338"/>
      <c r="AE39" s="338"/>
      <c r="AF39" s="338"/>
      <c r="AG39" s="338"/>
      <c r="AH39" s="46" t="s">
        <v>306</v>
      </c>
      <c r="AR39" s="14"/>
      <c r="AW39" s="50" t="s">
        <v>415</v>
      </c>
      <c r="AX39" s="50"/>
      <c r="BA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  <c r="BP39" s="50"/>
      <c r="BZ39" s="1"/>
      <c r="CA39" s="1"/>
      <c r="CB39" s="1"/>
      <c r="CC39" s="1"/>
      <c r="CD39" s="1"/>
      <c r="CE39" s="1"/>
      <c r="CF39" s="1"/>
      <c r="CG39" s="1"/>
      <c r="CH39" s="1"/>
      <c r="CI39" s="1"/>
    </row>
    <row r="40" spans="3:92" ht="12.95" customHeight="1">
      <c r="D40" s="162"/>
      <c r="E40" s="5"/>
      <c r="F40" s="5"/>
      <c r="G40" s="5"/>
      <c r="H40" s="5"/>
      <c r="I40" s="5"/>
      <c r="J40" s="5"/>
      <c r="K40" s="5"/>
      <c r="L40" s="5" t="s">
        <v>357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167" t="s">
        <v>356</v>
      </c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15"/>
      <c r="AX40" s="1" t="s">
        <v>416</v>
      </c>
    </row>
    <row r="41" spans="3:92" ht="12.95" customHeight="1">
      <c r="AX41" s="51" t="s">
        <v>417</v>
      </c>
    </row>
    <row r="42" spans="3:92" ht="12.95" customHeight="1">
      <c r="AX42" s="19" t="s">
        <v>418</v>
      </c>
    </row>
    <row r="43" spans="3:92" ht="12.95" customHeight="1">
      <c r="AX43" s="19"/>
    </row>
    <row r="44" spans="3:92" ht="12.95" customHeight="1">
      <c r="AX44" s="19"/>
    </row>
    <row r="45" spans="3:92" ht="12.95" customHeight="1">
      <c r="AX45" s="19"/>
    </row>
    <row r="46" spans="3:92" ht="12.95" customHeight="1">
      <c r="C46" s="3" t="s">
        <v>343</v>
      </c>
      <c r="CN46" s="139" t="s">
        <v>419</v>
      </c>
    </row>
  </sheetData>
  <mergeCells count="46">
    <mergeCell ref="J38:O38"/>
    <mergeCell ref="AB38:AG38"/>
    <mergeCell ref="J39:O39"/>
    <mergeCell ref="AB39:AG39"/>
    <mergeCell ref="BC28:BH28"/>
    <mergeCell ref="J36:O36"/>
    <mergeCell ref="AB36:AG36"/>
    <mergeCell ref="BC36:BH36"/>
    <mergeCell ref="J37:O37"/>
    <mergeCell ref="AB37:AG37"/>
    <mergeCell ref="AB34:AG34"/>
    <mergeCell ref="BC34:BJ34"/>
    <mergeCell ref="BU34:CB34"/>
    <mergeCell ref="J28:O28"/>
    <mergeCell ref="AB28:AG28"/>
    <mergeCell ref="J29:O29"/>
    <mergeCell ref="AB29:AG29"/>
    <mergeCell ref="BC29:BH29"/>
    <mergeCell ref="BU29:BZ29"/>
    <mergeCell ref="J30:O30"/>
    <mergeCell ref="AB30:AG30"/>
    <mergeCell ref="BC30:BH30"/>
    <mergeCell ref="C3:AU3"/>
    <mergeCell ref="AV3:CN3"/>
    <mergeCell ref="CH4:CN4"/>
    <mergeCell ref="C5:CN6"/>
    <mergeCell ref="F26:M26"/>
    <mergeCell ref="X26:AE26"/>
    <mergeCell ref="AY26:BF26"/>
    <mergeCell ref="BQ26:BX26"/>
    <mergeCell ref="J27:O27"/>
    <mergeCell ref="AB27:AG27"/>
    <mergeCell ref="BC27:BH27"/>
    <mergeCell ref="BU27:BZ27"/>
    <mergeCell ref="BU36:BZ36"/>
    <mergeCell ref="BU30:BZ30"/>
    <mergeCell ref="J32:O32"/>
    <mergeCell ref="AB32:AG32"/>
    <mergeCell ref="J35:O35"/>
    <mergeCell ref="AB35:AG35"/>
    <mergeCell ref="BC35:BH35"/>
    <mergeCell ref="BU35:BZ35"/>
    <mergeCell ref="BU28:BZ28"/>
    <mergeCell ref="BC33:BJ33"/>
    <mergeCell ref="BU33:CB33"/>
    <mergeCell ref="J34:O34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7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5BDE7-3CB4-4A27-973A-CA05B9255B60}">
  <sheetPr>
    <pageSetUpPr fitToPage="1"/>
  </sheetPr>
  <dimension ref="A2:CX49"/>
  <sheetViews>
    <sheetView view="pageBreakPreview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41" width="1.625" style="3"/>
    <col min="42" max="42" width="1.625" style="3" customWidth="1"/>
    <col min="43" max="92" width="1.625" style="3"/>
    <col min="93" max="93" width="1.625" style="3" customWidth="1"/>
    <col min="94" max="16384" width="1.625" style="3"/>
  </cols>
  <sheetData>
    <row r="2" spans="1:93" ht="2.1" customHeight="1" thickBot="1"/>
    <row r="3" spans="1:93" ht="30" customHeight="1" thickTop="1" thickBot="1">
      <c r="A3" s="16"/>
      <c r="B3" s="36"/>
      <c r="C3" s="341" t="s">
        <v>318</v>
      </c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</row>
    <row r="4" spans="1:93" ht="15" customHeight="1" thickTop="1">
      <c r="A4" s="9"/>
      <c r="AW4" s="9"/>
      <c r="AX4" s="9"/>
      <c r="CE4" s="37"/>
      <c r="CG4" s="37"/>
      <c r="CH4" s="344">
        <v>45730</v>
      </c>
      <c r="CI4" s="344"/>
      <c r="CJ4" s="344"/>
      <c r="CK4" s="344"/>
      <c r="CL4" s="344"/>
      <c r="CM4" s="344"/>
      <c r="CN4" s="344"/>
      <c r="CO4" s="34"/>
    </row>
    <row r="5" spans="1:93" ht="12.95" customHeight="1">
      <c r="A5" s="9"/>
      <c r="C5" s="431" t="s">
        <v>236</v>
      </c>
      <c r="D5" s="431"/>
      <c r="E5" s="431"/>
      <c r="F5" s="431"/>
      <c r="G5" s="431"/>
      <c r="H5" s="431"/>
      <c r="I5" s="431"/>
      <c r="J5" s="431"/>
      <c r="K5" s="431"/>
      <c r="L5" s="431"/>
      <c r="M5" s="431"/>
      <c r="N5" s="431"/>
      <c r="O5" s="431"/>
      <c r="P5" s="431"/>
      <c r="Q5" s="431"/>
      <c r="R5" s="431"/>
      <c r="S5" s="431"/>
      <c r="T5" s="431"/>
      <c r="U5" s="431"/>
      <c r="V5" s="431"/>
      <c r="W5" s="431"/>
      <c r="X5" s="431"/>
      <c r="Y5" s="431"/>
      <c r="Z5" s="431"/>
      <c r="AA5" s="431"/>
      <c r="AB5" s="431"/>
      <c r="AC5" s="431"/>
      <c r="AD5" s="431"/>
      <c r="AE5" s="431"/>
      <c r="AF5" s="431"/>
      <c r="AG5" s="431"/>
      <c r="AH5" s="431"/>
      <c r="AI5" s="431"/>
      <c r="AJ5" s="431"/>
      <c r="AK5" s="431"/>
      <c r="AL5" s="431"/>
      <c r="AM5" s="431"/>
      <c r="AN5" s="431"/>
      <c r="AO5" s="431"/>
      <c r="AP5" s="37"/>
      <c r="AQ5" s="37"/>
      <c r="AR5" s="34"/>
      <c r="AS5" s="413" t="s">
        <v>323</v>
      </c>
      <c r="AT5" s="413"/>
      <c r="AU5" s="413"/>
      <c r="AV5" s="413"/>
      <c r="AW5" s="413"/>
      <c r="AX5" s="413"/>
      <c r="AY5" s="413"/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413"/>
      <c r="BK5" s="413"/>
      <c r="BL5" s="413"/>
      <c r="BM5" s="413"/>
      <c r="BN5" s="413"/>
      <c r="BO5" s="413"/>
      <c r="BP5" s="413"/>
      <c r="BQ5" s="413"/>
      <c r="BR5" s="413"/>
      <c r="BS5" s="413"/>
      <c r="BT5" s="413"/>
      <c r="BU5" s="413"/>
      <c r="BV5" s="413"/>
      <c r="BW5" s="413"/>
      <c r="BX5" s="413"/>
      <c r="BY5" s="413"/>
      <c r="BZ5" s="413"/>
      <c r="CA5" s="413"/>
      <c r="CB5" s="413"/>
      <c r="CC5" s="413"/>
      <c r="CD5" s="413"/>
      <c r="CE5" s="413"/>
      <c r="CF5" s="413"/>
      <c r="CG5" s="413"/>
      <c r="CH5" s="447"/>
      <c r="CI5" s="447"/>
      <c r="CJ5" s="447"/>
      <c r="CK5" s="447"/>
    </row>
    <row r="6" spans="1:93" ht="12.95" customHeight="1" thickBot="1">
      <c r="C6" s="432"/>
      <c r="D6" s="432"/>
      <c r="E6" s="432"/>
      <c r="F6" s="432"/>
      <c r="G6" s="432"/>
      <c r="H6" s="432"/>
      <c r="I6" s="432"/>
      <c r="J6" s="432"/>
      <c r="K6" s="432"/>
      <c r="L6" s="432"/>
      <c r="M6" s="432"/>
      <c r="N6" s="432"/>
      <c r="O6" s="432"/>
      <c r="P6" s="432"/>
      <c r="Q6" s="432"/>
      <c r="R6" s="432"/>
      <c r="S6" s="432"/>
      <c r="T6" s="432"/>
      <c r="U6" s="432"/>
      <c r="V6" s="432"/>
      <c r="W6" s="432"/>
      <c r="X6" s="432"/>
      <c r="Y6" s="432"/>
      <c r="Z6" s="432"/>
      <c r="AA6" s="432"/>
      <c r="AB6" s="432"/>
      <c r="AC6" s="432"/>
      <c r="AD6" s="432"/>
      <c r="AE6" s="432"/>
      <c r="AF6" s="432"/>
      <c r="AG6" s="432"/>
      <c r="AH6" s="432"/>
      <c r="AI6" s="432"/>
      <c r="AJ6" s="432"/>
      <c r="AK6" s="432"/>
      <c r="AL6" s="432"/>
      <c r="AM6" s="432"/>
      <c r="AN6" s="432"/>
      <c r="AO6" s="432"/>
      <c r="AS6" s="413"/>
      <c r="AT6" s="413"/>
      <c r="AU6" s="413"/>
      <c r="AV6" s="413"/>
      <c r="AW6" s="413"/>
      <c r="AX6" s="413"/>
      <c r="AY6" s="413"/>
      <c r="AZ6" s="413"/>
      <c r="BA6" s="413"/>
      <c r="BB6" s="413"/>
      <c r="BC6" s="413"/>
      <c r="BD6" s="413"/>
      <c r="BE6" s="413"/>
      <c r="BF6" s="413"/>
      <c r="BG6" s="413"/>
      <c r="BH6" s="413"/>
      <c r="BI6" s="413"/>
      <c r="BJ6" s="413"/>
      <c r="BK6" s="413"/>
      <c r="BL6" s="413"/>
      <c r="BM6" s="413"/>
      <c r="BN6" s="413"/>
      <c r="BO6" s="413"/>
      <c r="BP6" s="413"/>
      <c r="BQ6" s="413"/>
      <c r="BR6" s="413"/>
      <c r="BS6" s="413"/>
      <c r="BT6" s="413"/>
      <c r="BU6" s="413"/>
      <c r="BV6" s="413"/>
      <c r="BW6" s="413"/>
      <c r="BX6" s="413"/>
      <c r="BY6" s="413"/>
      <c r="BZ6" s="413"/>
      <c r="CA6" s="413"/>
      <c r="CB6" s="413"/>
      <c r="CC6" s="413"/>
      <c r="CD6" s="413"/>
      <c r="CE6" s="413"/>
      <c r="CF6" s="413"/>
      <c r="CG6" s="413"/>
      <c r="CH6" s="413"/>
      <c r="CI6" s="413"/>
      <c r="CJ6" s="413"/>
      <c r="CK6" s="413"/>
    </row>
    <row r="7" spans="1:93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434"/>
      <c r="O7" s="396" t="s">
        <v>32</v>
      </c>
      <c r="P7" s="397"/>
      <c r="Q7" s="397"/>
      <c r="R7" s="397"/>
      <c r="S7" s="43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433"/>
      <c r="AJ7" s="441" t="s">
        <v>50</v>
      </c>
      <c r="AK7" s="442"/>
      <c r="AL7" s="442"/>
      <c r="AM7" s="442"/>
      <c r="AN7" s="442"/>
      <c r="AO7" s="443"/>
      <c r="AP7" s="10"/>
      <c r="AS7" s="448" t="s">
        <v>31</v>
      </c>
      <c r="AT7" s="449"/>
      <c r="AU7" s="449"/>
      <c r="AV7" s="449"/>
      <c r="AW7" s="449"/>
      <c r="AX7" s="449"/>
      <c r="AY7" s="449"/>
      <c r="AZ7" s="449"/>
      <c r="BA7" s="449"/>
      <c r="BB7" s="449"/>
      <c r="BC7" s="449"/>
      <c r="BD7" s="450"/>
      <c r="BE7" s="452" t="s">
        <v>32</v>
      </c>
      <c r="BF7" s="449"/>
      <c r="BG7" s="449"/>
      <c r="BH7" s="449"/>
      <c r="BI7" s="453"/>
      <c r="BJ7" s="454" t="s">
        <v>30</v>
      </c>
      <c r="BK7" s="455"/>
      <c r="BL7" s="455"/>
      <c r="BM7" s="455"/>
      <c r="BN7" s="455"/>
      <c r="BO7" s="455"/>
      <c r="BP7" s="455"/>
      <c r="BQ7" s="455"/>
      <c r="BR7" s="455"/>
      <c r="BS7" s="455"/>
      <c r="BT7" s="455"/>
      <c r="BU7" s="455"/>
      <c r="BV7" s="455"/>
      <c r="BW7" s="455"/>
      <c r="BX7" s="455"/>
      <c r="BY7" s="456"/>
      <c r="BZ7" s="457" t="s">
        <v>36</v>
      </c>
      <c r="CA7" s="458"/>
      <c r="CB7" s="458"/>
      <c r="CC7" s="458"/>
      <c r="CD7" s="458"/>
      <c r="CE7" s="459"/>
      <c r="CF7" s="458" t="s">
        <v>37</v>
      </c>
      <c r="CG7" s="458"/>
      <c r="CH7" s="458"/>
      <c r="CI7" s="458"/>
      <c r="CJ7" s="458"/>
      <c r="CK7" s="459"/>
    </row>
    <row r="8" spans="1:93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444"/>
      <c r="AK8" s="445"/>
      <c r="AL8" s="445"/>
      <c r="AM8" s="445"/>
      <c r="AN8" s="445"/>
      <c r="AO8" s="446"/>
      <c r="AS8" s="451"/>
      <c r="AT8" s="399"/>
      <c r="AU8" s="399"/>
      <c r="AV8" s="399"/>
      <c r="AW8" s="399"/>
      <c r="AX8" s="399"/>
      <c r="AY8" s="399"/>
      <c r="AZ8" s="399"/>
      <c r="BA8" s="399"/>
      <c r="BB8" s="399"/>
      <c r="BC8" s="399"/>
      <c r="BD8" s="436"/>
      <c r="BE8" s="398"/>
      <c r="BF8" s="399"/>
      <c r="BG8" s="399"/>
      <c r="BH8" s="399"/>
      <c r="BI8" s="438"/>
      <c r="BJ8" s="463" t="s">
        <v>35</v>
      </c>
      <c r="BK8" s="464"/>
      <c r="BL8" s="464"/>
      <c r="BM8" s="464"/>
      <c r="BN8" s="465"/>
      <c r="BO8" s="466" t="s">
        <v>33</v>
      </c>
      <c r="BP8" s="466"/>
      <c r="BQ8" s="466"/>
      <c r="BR8" s="466"/>
      <c r="BS8" s="466"/>
      <c r="BT8" s="67" t="s">
        <v>28</v>
      </c>
      <c r="BU8" s="466" t="s">
        <v>34</v>
      </c>
      <c r="BV8" s="466"/>
      <c r="BW8" s="466"/>
      <c r="BX8" s="466"/>
      <c r="BY8" s="466"/>
      <c r="BZ8" s="460"/>
      <c r="CA8" s="461"/>
      <c r="CB8" s="461"/>
      <c r="CC8" s="461"/>
      <c r="CD8" s="461"/>
      <c r="CE8" s="462"/>
      <c r="CF8" s="461"/>
      <c r="CG8" s="461"/>
      <c r="CH8" s="461"/>
      <c r="CI8" s="461"/>
      <c r="CJ8" s="461"/>
      <c r="CK8" s="462"/>
    </row>
    <row r="9" spans="1:93" ht="12.95" customHeight="1" thickTop="1">
      <c r="C9" s="407" t="s">
        <v>572</v>
      </c>
      <c r="D9" s="408"/>
      <c r="E9" s="408"/>
      <c r="F9" s="408"/>
      <c r="G9" s="408"/>
      <c r="H9" s="408"/>
      <c r="I9" s="408"/>
      <c r="J9" s="408"/>
      <c r="K9" s="408"/>
      <c r="L9" s="408"/>
      <c r="M9" s="408"/>
      <c r="N9" s="409"/>
      <c r="O9" s="410" t="s">
        <v>571</v>
      </c>
      <c r="P9" s="411"/>
      <c r="Q9" s="411"/>
      <c r="R9" s="411"/>
      <c r="S9" s="412"/>
      <c r="T9" s="467">
        <v>45734</v>
      </c>
      <c r="U9" s="468"/>
      <c r="V9" s="468"/>
      <c r="W9" s="468"/>
      <c r="X9" s="469"/>
      <c r="Y9" s="361">
        <v>45737</v>
      </c>
      <c r="Z9" s="364"/>
      <c r="AA9" s="364"/>
      <c r="AB9" s="364"/>
      <c r="AC9" s="364"/>
      <c r="AD9" s="100" t="s">
        <v>308</v>
      </c>
      <c r="AE9" s="361">
        <v>45737</v>
      </c>
      <c r="AF9" s="364"/>
      <c r="AG9" s="364"/>
      <c r="AH9" s="364"/>
      <c r="AI9" s="364"/>
      <c r="AJ9" s="470">
        <v>45744</v>
      </c>
      <c r="AK9" s="471"/>
      <c r="AL9" s="471"/>
      <c r="AM9" s="471"/>
      <c r="AN9" s="471"/>
      <c r="AO9" s="472"/>
      <c r="AR9" s="255"/>
      <c r="AS9" s="428" t="s">
        <v>536</v>
      </c>
      <c r="AT9" s="429"/>
      <c r="AU9" s="429"/>
      <c r="AV9" s="429"/>
      <c r="AW9" s="429"/>
      <c r="AX9" s="429"/>
      <c r="AY9" s="429"/>
      <c r="AZ9" s="429"/>
      <c r="BA9" s="429"/>
      <c r="BB9" s="429"/>
      <c r="BC9" s="429"/>
      <c r="BD9" s="430"/>
      <c r="BE9" s="425" t="s">
        <v>546</v>
      </c>
      <c r="BF9" s="426"/>
      <c r="BG9" s="426"/>
      <c r="BH9" s="426"/>
      <c r="BI9" s="427"/>
      <c r="BJ9" s="363">
        <v>45733</v>
      </c>
      <c r="BK9" s="364"/>
      <c r="BL9" s="364"/>
      <c r="BM9" s="364"/>
      <c r="BN9" s="365"/>
      <c r="BO9" s="361">
        <v>45734</v>
      </c>
      <c r="BP9" s="361"/>
      <c r="BQ9" s="361"/>
      <c r="BR9" s="361"/>
      <c r="BS9" s="362"/>
      <c r="BT9" s="100" t="s">
        <v>310</v>
      </c>
      <c r="BU9" s="361">
        <v>45735</v>
      </c>
      <c r="BV9" s="361"/>
      <c r="BW9" s="361"/>
      <c r="BX9" s="361"/>
      <c r="BY9" s="361"/>
      <c r="BZ9" s="374">
        <v>45739</v>
      </c>
      <c r="CA9" s="372"/>
      <c r="CB9" s="372"/>
      <c r="CC9" s="372"/>
      <c r="CD9" s="372"/>
      <c r="CE9" s="373"/>
      <c r="CF9" s="372">
        <v>45741</v>
      </c>
      <c r="CG9" s="372"/>
      <c r="CH9" s="372"/>
      <c r="CI9" s="372"/>
      <c r="CJ9" s="372"/>
      <c r="CK9" s="373"/>
    </row>
    <row r="10" spans="1:93" ht="12.95" customHeight="1">
      <c r="C10" s="422" t="s">
        <v>524</v>
      </c>
      <c r="D10" s="423"/>
      <c r="E10" s="423"/>
      <c r="F10" s="423"/>
      <c r="G10" s="423"/>
      <c r="H10" s="423"/>
      <c r="I10" s="423"/>
      <c r="J10" s="423"/>
      <c r="K10" s="423"/>
      <c r="L10" s="423"/>
      <c r="M10" s="423"/>
      <c r="N10" s="424"/>
      <c r="O10" s="410" t="s">
        <v>618</v>
      </c>
      <c r="P10" s="411"/>
      <c r="Q10" s="411"/>
      <c r="R10" s="411"/>
      <c r="S10" s="412"/>
      <c r="T10" s="467">
        <v>45735</v>
      </c>
      <c r="U10" s="468"/>
      <c r="V10" s="468"/>
      <c r="W10" s="468"/>
      <c r="X10" s="469"/>
      <c r="Y10" s="361">
        <v>45738</v>
      </c>
      <c r="Z10" s="364"/>
      <c r="AA10" s="364"/>
      <c r="AB10" s="364"/>
      <c r="AC10" s="364"/>
      <c r="AD10" s="100" t="s">
        <v>308</v>
      </c>
      <c r="AE10" s="361">
        <v>45738</v>
      </c>
      <c r="AF10" s="364"/>
      <c r="AG10" s="364"/>
      <c r="AH10" s="364"/>
      <c r="AI10" s="364"/>
      <c r="AJ10" s="374">
        <v>45742</v>
      </c>
      <c r="AK10" s="372"/>
      <c r="AL10" s="372"/>
      <c r="AM10" s="372"/>
      <c r="AN10" s="372"/>
      <c r="AO10" s="400"/>
      <c r="AS10" s="428" t="s">
        <v>487</v>
      </c>
      <c r="AT10" s="429"/>
      <c r="AU10" s="429"/>
      <c r="AV10" s="429"/>
      <c r="AW10" s="429"/>
      <c r="AX10" s="429"/>
      <c r="AY10" s="429"/>
      <c r="AZ10" s="429"/>
      <c r="BA10" s="429"/>
      <c r="BB10" s="429"/>
      <c r="BC10" s="429"/>
      <c r="BD10" s="430"/>
      <c r="BE10" s="425" t="s">
        <v>545</v>
      </c>
      <c r="BF10" s="426"/>
      <c r="BG10" s="426"/>
      <c r="BH10" s="426"/>
      <c r="BI10" s="427"/>
      <c r="BJ10" s="363">
        <v>45740</v>
      </c>
      <c r="BK10" s="364"/>
      <c r="BL10" s="364"/>
      <c r="BM10" s="364"/>
      <c r="BN10" s="365"/>
      <c r="BO10" s="361">
        <v>45741</v>
      </c>
      <c r="BP10" s="361"/>
      <c r="BQ10" s="361"/>
      <c r="BR10" s="361"/>
      <c r="BS10" s="362"/>
      <c r="BT10" s="100" t="s">
        <v>310</v>
      </c>
      <c r="BU10" s="361">
        <v>45742</v>
      </c>
      <c r="BV10" s="361"/>
      <c r="BW10" s="361"/>
      <c r="BX10" s="361"/>
      <c r="BY10" s="361"/>
      <c r="BZ10" s="374">
        <v>45746</v>
      </c>
      <c r="CA10" s="372"/>
      <c r="CB10" s="372"/>
      <c r="CC10" s="372"/>
      <c r="CD10" s="372"/>
      <c r="CE10" s="373"/>
      <c r="CF10" s="372">
        <v>45748</v>
      </c>
      <c r="CG10" s="372"/>
      <c r="CH10" s="372"/>
      <c r="CI10" s="372"/>
      <c r="CJ10" s="372"/>
      <c r="CK10" s="373"/>
    </row>
    <row r="11" spans="1:93" ht="12.95" customHeight="1">
      <c r="C11" s="422" t="s">
        <v>539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393" t="s">
        <v>540</v>
      </c>
      <c r="P11" s="394"/>
      <c r="Q11" s="394"/>
      <c r="R11" s="394"/>
      <c r="S11" s="395"/>
      <c r="T11" s="363">
        <v>45742</v>
      </c>
      <c r="U11" s="364"/>
      <c r="V11" s="364"/>
      <c r="W11" s="364"/>
      <c r="X11" s="365"/>
      <c r="Y11" s="361">
        <v>45744</v>
      </c>
      <c r="Z11" s="364"/>
      <c r="AA11" s="364"/>
      <c r="AB11" s="364"/>
      <c r="AC11" s="364"/>
      <c r="AD11" s="100" t="s">
        <v>308</v>
      </c>
      <c r="AE11" s="361">
        <v>45744</v>
      </c>
      <c r="AF11" s="364"/>
      <c r="AG11" s="364"/>
      <c r="AH11" s="364"/>
      <c r="AI11" s="364"/>
      <c r="AJ11" s="374">
        <v>45747</v>
      </c>
      <c r="AK11" s="372"/>
      <c r="AL11" s="372"/>
      <c r="AM11" s="372"/>
      <c r="AN11" s="372"/>
      <c r="AO11" s="400"/>
      <c r="AS11" s="380" t="s">
        <v>508</v>
      </c>
      <c r="AT11" s="381"/>
      <c r="AU11" s="381"/>
      <c r="AV11" s="381"/>
      <c r="AW11" s="381"/>
      <c r="AX11" s="381"/>
      <c r="AY11" s="381"/>
      <c r="AZ11" s="381"/>
      <c r="BA11" s="381"/>
      <c r="BB11" s="381"/>
      <c r="BC11" s="381"/>
      <c r="BD11" s="382"/>
      <c r="BE11" s="383" t="s">
        <v>596</v>
      </c>
      <c r="BF11" s="384"/>
      <c r="BG11" s="384"/>
      <c r="BH11" s="384"/>
      <c r="BI11" s="385"/>
      <c r="BJ11" s="386">
        <v>45747</v>
      </c>
      <c r="BK11" s="387"/>
      <c r="BL11" s="387"/>
      <c r="BM11" s="387"/>
      <c r="BN11" s="388"/>
      <c r="BO11" s="389">
        <v>45748</v>
      </c>
      <c r="BP11" s="387"/>
      <c r="BQ11" s="387"/>
      <c r="BR11" s="387"/>
      <c r="BS11" s="390"/>
      <c r="BT11" s="291" t="s">
        <v>310</v>
      </c>
      <c r="BU11" s="387">
        <v>45749</v>
      </c>
      <c r="BV11" s="387"/>
      <c r="BW11" s="387"/>
      <c r="BX11" s="387"/>
      <c r="BY11" s="391"/>
      <c r="BZ11" s="392">
        <v>45753</v>
      </c>
      <c r="CA11" s="378"/>
      <c r="CB11" s="378"/>
      <c r="CC11" s="378"/>
      <c r="CD11" s="378"/>
      <c r="CE11" s="379"/>
      <c r="CF11" s="378">
        <v>45755</v>
      </c>
      <c r="CG11" s="378"/>
      <c r="CH11" s="378"/>
      <c r="CI11" s="378"/>
      <c r="CJ11" s="378"/>
      <c r="CK11" s="379"/>
    </row>
    <row r="12" spans="1:93" ht="12.95" customHeight="1">
      <c r="C12" s="483" t="s">
        <v>548</v>
      </c>
      <c r="D12" s="484"/>
      <c r="E12" s="484"/>
      <c r="F12" s="484"/>
      <c r="G12" s="484"/>
      <c r="H12" s="484"/>
      <c r="I12" s="484"/>
      <c r="J12" s="484"/>
      <c r="K12" s="484"/>
      <c r="L12" s="484"/>
      <c r="M12" s="484"/>
      <c r="N12" s="485"/>
      <c r="O12" s="480" t="s">
        <v>528</v>
      </c>
      <c r="P12" s="481"/>
      <c r="Q12" s="481"/>
      <c r="R12" s="481"/>
      <c r="S12" s="482"/>
      <c r="T12" s="478">
        <v>45743</v>
      </c>
      <c r="U12" s="477"/>
      <c r="V12" s="477"/>
      <c r="W12" s="477"/>
      <c r="X12" s="479"/>
      <c r="Y12" s="476">
        <v>45745</v>
      </c>
      <c r="Z12" s="477"/>
      <c r="AA12" s="477"/>
      <c r="AB12" s="477"/>
      <c r="AC12" s="477"/>
      <c r="AD12" s="305" t="s">
        <v>308</v>
      </c>
      <c r="AE12" s="476">
        <v>45745</v>
      </c>
      <c r="AF12" s="477"/>
      <c r="AG12" s="477"/>
      <c r="AH12" s="477"/>
      <c r="AI12" s="477"/>
      <c r="AJ12" s="473">
        <v>45749</v>
      </c>
      <c r="AK12" s="474"/>
      <c r="AL12" s="474"/>
      <c r="AM12" s="474"/>
      <c r="AN12" s="474"/>
      <c r="AO12" s="475"/>
      <c r="AS12" s="428" t="s">
        <v>465</v>
      </c>
      <c r="AT12" s="429"/>
      <c r="AU12" s="429"/>
      <c r="AV12" s="429"/>
      <c r="AW12" s="429"/>
      <c r="AX12" s="429"/>
      <c r="AY12" s="429"/>
      <c r="AZ12" s="429"/>
      <c r="BA12" s="429"/>
      <c r="BB12" s="429"/>
      <c r="BC12" s="429"/>
      <c r="BD12" s="430"/>
      <c r="BE12" s="425" t="s">
        <v>547</v>
      </c>
      <c r="BF12" s="426"/>
      <c r="BG12" s="426"/>
      <c r="BH12" s="426"/>
      <c r="BI12" s="427"/>
      <c r="BJ12" s="363">
        <v>45754</v>
      </c>
      <c r="BK12" s="364"/>
      <c r="BL12" s="364"/>
      <c r="BM12" s="364"/>
      <c r="BN12" s="365"/>
      <c r="BO12" s="361">
        <v>45755</v>
      </c>
      <c r="BP12" s="364"/>
      <c r="BQ12" s="364"/>
      <c r="BR12" s="364"/>
      <c r="BS12" s="365"/>
      <c r="BT12" s="292" t="s">
        <v>308</v>
      </c>
      <c r="BU12" s="361">
        <v>45756</v>
      </c>
      <c r="BV12" s="364"/>
      <c r="BW12" s="364"/>
      <c r="BX12" s="364"/>
      <c r="BY12" s="365"/>
      <c r="BZ12" s="374">
        <v>45760</v>
      </c>
      <c r="CA12" s="372"/>
      <c r="CB12" s="372"/>
      <c r="CC12" s="372"/>
      <c r="CD12" s="372"/>
      <c r="CE12" s="373"/>
      <c r="CF12" s="372">
        <v>45762</v>
      </c>
      <c r="CG12" s="372"/>
      <c r="CH12" s="372"/>
      <c r="CI12" s="372"/>
      <c r="CJ12" s="372"/>
      <c r="CK12" s="373"/>
    </row>
    <row r="13" spans="1:93" ht="12.95" customHeight="1">
      <c r="C13" s="422" t="s">
        <v>511</v>
      </c>
      <c r="D13" s="423"/>
      <c r="E13" s="423"/>
      <c r="F13" s="423"/>
      <c r="G13" s="423"/>
      <c r="H13" s="423"/>
      <c r="I13" s="423"/>
      <c r="J13" s="423"/>
      <c r="K13" s="423"/>
      <c r="L13" s="423"/>
      <c r="M13" s="423"/>
      <c r="N13" s="424"/>
      <c r="O13" s="393" t="s">
        <v>518</v>
      </c>
      <c r="P13" s="394"/>
      <c r="Q13" s="394"/>
      <c r="R13" s="394"/>
      <c r="S13" s="395"/>
      <c r="T13" s="363">
        <v>45749</v>
      </c>
      <c r="U13" s="364"/>
      <c r="V13" s="364"/>
      <c r="W13" s="364"/>
      <c r="X13" s="365"/>
      <c r="Y13" s="361">
        <v>45751</v>
      </c>
      <c r="Z13" s="364"/>
      <c r="AA13" s="364"/>
      <c r="AB13" s="364"/>
      <c r="AC13" s="364"/>
      <c r="AD13" s="100" t="s">
        <v>308</v>
      </c>
      <c r="AE13" s="361">
        <v>45751</v>
      </c>
      <c r="AF13" s="364"/>
      <c r="AG13" s="364"/>
      <c r="AH13" s="364"/>
      <c r="AI13" s="364"/>
      <c r="AJ13" s="374">
        <v>45754</v>
      </c>
      <c r="AK13" s="372"/>
      <c r="AL13" s="372"/>
      <c r="AM13" s="372"/>
      <c r="AN13" s="372"/>
      <c r="AO13" s="400"/>
      <c r="AS13" s="369" t="s">
        <v>660</v>
      </c>
      <c r="AT13" s="370"/>
      <c r="AU13" s="370"/>
      <c r="AV13" s="370"/>
      <c r="AW13" s="370"/>
      <c r="AX13" s="370"/>
      <c r="AY13" s="370"/>
      <c r="AZ13" s="370"/>
      <c r="BA13" s="370"/>
      <c r="BB13" s="370"/>
      <c r="BC13" s="370"/>
      <c r="BD13" s="371"/>
      <c r="BE13" s="366" t="s">
        <v>661</v>
      </c>
      <c r="BF13" s="367"/>
      <c r="BG13" s="367"/>
      <c r="BH13" s="367"/>
      <c r="BI13" s="368"/>
      <c r="BJ13" s="363">
        <v>45761</v>
      </c>
      <c r="BK13" s="364"/>
      <c r="BL13" s="364"/>
      <c r="BM13" s="364"/>
      <c r="BN13" s="365"/>
      <c r="BO13" s="361">
        <v>45762</v>
      </c>
      <c r="BP13" s="361"/>
      <c r="BQ13" s="361"/>
      <c r="BR13" s="361"/>
      <c r="BS13" s="362"/>
      <c r="BT13" s="100" t="s">
        <v>308</v>
      </c>
      <c r="BU13" s="361">
        <v>45763</v>
      </c>
      <c r="BV13" s="361"/>
      <c r="BW13" s="361"/>
      <c r="BX13" s="361"/>
      <c r="BY13" s="362"/>
      <c r="BZ13" s="374">
        <v>45767</v>
      </c>
      <c r="CA13" s="372"/>
      <c r="CB13" s="372"/>
      <c r="CC13" s="372"/>
      <c r="CD13" s="372"/>
      <c r="CE13" s="373"/>
      <c r="CF13" s="372">
        <v>45769</v>
      </c>
      <c r="CG13" s="372"/>
      <c r="CH13" s="372"/>
      <c r="CI13" s="372"/>
      <c r="CJ13" s="372"/>
      <c r="CK13" s="373"/>
    </row>
    <row r="14" spans="1:93" ht="12.95" customHeight="1">
      <c r="C14" s="401" t="s">
        <v>588</v>
      </c>
      <c r="D14" s="402"/>
      <c r="E14" s="402"/>
      <c r="F14" s="402"/>
      <c r="G14" s="402"/>
      <c r="H14" s="402"/>
      <c r="I14" s="402"/>
      <c r="J14" s="402"/>
      <c r="K14" s="402"/>
      <c r="L14" s="402"/>
      <c r="M14" s="402"/>
      <c r="N14" s="403"/>
      <c r="O14" s="404" t="s">
        <v>589</v>
      </c>
      <c r="P14" s="405"/>
      <c r="Q14" s="405"/>
      <c r="R14" s="405"/>
      <c r="S14" s="406"/>
      <c r="T14" s="415">
        <v>45750</v>
      </c>
      <c r="U14" s="416"/>
      <c r="V14" s="416"/>
      <c r="W14" s="416"/>
      <c r="X14" s="417"/>
      <c r="Y14" s="418">
        <v>45752</v>
      </c>
      <c r="Z14" s="416"/>
      <c r="AA14" s="416"/>
      <c r="AB14" s="416"/>
      <c r="AC14" s="416"/>
      <c r="AD14" s="171" t="s">
        <v>308</v>
      </c>
      <c r="AE14" s="418">
        <v>45752</v>
      </c>
      <c r="AF14" s="416"/>
      <c r="AG14" s="416"/>
      <c r="AH14" s="416"/>
      <c r="AI14" s="416"/>
      <c r="AJ14" s="419">
        <v>45756</v>
      </c>
      <c r="AK14" s="420"/>
      <c r="AL14" s="420"/>
      <c r="AM14" s="420"/>
      <c r="AN14" s="420"/>
      <c r="AO14" s="421"/>
      <c r="AR14" s="255"/>
      <c r="AS14" s="369" t="s">
        <v>536</v>
      </c>
      <c r="AT14" s="370"/>
      <c r="AU14" s="370"/>
      <c r="AV14" s="370"/>
      <c r="AW14" s="370"/>
      <c r="AX14" s="370"/>
      <c r="AY14" s="370"/>
      <c r="AZ14" s="370"/>
      <c r="BA14" s="370"/>
      <c r="BB14" s="370"/>
      <c r="BC14" s="370"/>
      <c r="BD14" s="371"/>
      <c r="BE14" s="366" t="s">
        <v>597</v>
      </c>
      <c r="BF14" s="367"/>
      <c r="BG14" s="367"/>
      <c r="BH14" s="367"/>
      <c r="BI14" s="368"/>
      <c r="BJ14" s="363">
        <v>45768</v>
      </c>
      <c r="BK14" s="364"/>
      <c r="BL14" s="364"/>
      <c r="BM14" s="364"/>
      <c r="BN14" s="365"/>
      <c r="BO14" s="361">
        <v>45769</v>
      </c>
      <c r="BP14" s="361"/>
      <c r="BQ14" s="361"/>
      <c r="BR14" s="361"/>
      <c r="BS14" s="362"/>
      <c r="BT14" s="100" t="s">
        <v>308</v>
      </c>
      <c r="BU14" s="361">
        <v>45770</v>
      </c>
      <c r="BV14" s="361"/>
      <c r="BW14" s="361"/>
      <c r="BX14" s="361"/>
      <c r="BY14" s="362"/>
      <c r="BZ14" s="374">
        <v>45774</v>
      </c>
      <c r="CA14" s="372"/>
      <c r="CB14" s="372"/>
      <c r="CC14" s="372"/>
      <c r="CD14" s="372"/>
      <c r="CE14" s="373"/>
      <c r="CF14" s="372">
        <v>45776</v>
      </c>
      <c r="CG14" s="372"/>
      <c r="CH14" s="372"/>
      <c r="CI14" s="372"/>
      <c r="CJ14" s="372"/>
      <c r="CK14" s="373"/>
    </row>
    <row r="15" spans="1:93" ht="12.95" customHeight="1" thickBot="1">
      <c r="C15" s="407" t="s">
        <v>626</v>
      </c>
      <c r="D15" s="408"/>
      <c r="E15" s="408"/>
      <c r="F15" s="408"/>
      <c r="G15" s="408"/>
      <c r="H15" s="408"/>
      <c r="I15" s="408"/>
      <c r="J15" s="408"/>
      <c r="K15" s="408"/>
      <c r="L15" s="408"/>
      <c r="M15" s="408"/>
      <c r="N15" s="409"/>
      <c r="O15" s="410" t="s">
        <v>627</v>
      </c>
      <c r="P15" s="411"/>
      <c r="Q15" s="411"/>
      <c r="R15" s="411"/>
      <c r="S15" s="412"/>
      <c r="T15" s="363">
        <v>45756</v>
      </c>
      <c r="U15" s="364"/>
      <c r="V15" s="364"/>
      <c r="W15" s="364"/>
      <c r="X15" s="365"/>
      <c r="Y15" s="361">
        <v>45758</v>
      </c>
      <c r="Z15" s="364"/>
      <c r="AA15" s="364"/>
      <c r="AB15" s="364"/>
      <c r="AC15" s="364"/>
      <c r="AD15" s="100" t="s">
        <v>308</v>
      </c>
      <c r="AE15" s="361">
        <v>45758</v>
      </c>
      <c r="AF15" s="364"/>
      <c r="AG15" s="364"/>
      <c r="AH15" s="364"/>
      <c r="AI15" s="364"/>
      <c r="AJ15" s="374">
        <v>45765</v>
      </c>
      <c r="AK15" s="372"/>
      <c r="AL15" s="372"/>
      <c r="AM15" s="372"/>
      <c r="AN15" s="372"/>
      <c r="AO15" s="400"/>
      <c r="AS15" s="358" t="s">
        <v>487</v>
      </c>
      <c r="AT15" s="359"/>
      <c r="AU15" s="359"/>
      <c r="AV15" s="359"/>
      <c r="AW15" s="359"/>
      <c r="AX15" s="359"/>
      <c r="AY15" s="359"/>
      <c r="AZ15" s="359"/>
      <c r="BA15" s="359"/>
      <c r="BB15" s="359"/>
      <c r="BC15" s="359"/>
      <c r="BD15" s="360"/>
      <c r="BE15" s="355" t="s">
        <v>598</v>
      </c>
      <c r="BF15" s="356"/>
      <c r="BG15" s="356"/>
      <c r="BH15" s="356"/>
      <c r="BI15" s="357"/>
      <c r="BJ15" s="352">
        <v>45772</v>
      </c>
      <c r="BK15" s="353"/>
      <c r="BL15" s="353"/>
      <c r="BM15" s="353"/>
      <c r="BN15" s="354"/>
      <c r="BO15" s="349">
        <v>45776</v>
      </c>
      <c r="BP15" s="350"/>
      <c r="BQ15" s="350"/>
      <c r="BR15" s="350"/>
      <c r="BS15" s="351"/>
      <c r="BT15" s="293" t="s">
        <v>308</v>
      </c>
      <c r="BU15" s="349">
        <v>45777</v>
      </c>
      <c r="BV15" s="350"/>
      <c r="BW15" s="350"/>
      <c r="BX15" s="350"/>
      <c r="BY15" s="351"/>
      <c r="BZ15" s="377">
        <v>45781</v>
      </c>
      <c r="CA15" s="375"/>
      <c r="CB15" s="375"/>
      <c r="CC15" s="375"/>
      <c r="CD15" s="375"/>
      <c r="CE15" s="376"/>
      <c r="CF15" s="375">
        <v>45783</v>
      </c>
      <c r="CG15" s="375"/>
      <c r="CH15" s="375"/>
      <c r="CI15" s="375"/>
      <c r="CJ15" s="375"/>
      <c r="CK15" s="376"/>
    </row>
    <row r="16" spans="1:93" ht="12.95" customHeight="1">
      <c r="C16" s="422" t="s">
        <v>590</v>
      </c>
      <c r="D16" s="423"/>
      <c r="E16" s="423"/>
      <c r="F16" s="423"/>
      <c r="G16" s="423"/>
      <c r="H16" s="423"/>
      <c r="I16" s="423"/>
      <c r="J16" s="423"/>
      <c r="K16" s="423"/>
      <c r="L16" s="423"/>
      <c r="M16" s="423"/>
      <c r="N16" s="424"/>
      <c r="O16" s="410" t="s">
        <v>591</v>
      </c>
      <c r="P16" s="411"/>
      <c r="Q16" s="411"/>
      <c r="R16" s="411"/>
      <c r="S16" s="412"/>
      <c r="T16" s="363">
        <v>45757</v>
      </c>
      <c r="U16" s="364"/>
      <c r="V16" s="364"/>
      <c r="W16" s="364"/>
      <c r="X16" s="365"/>
      <c r="Y16" s="361">
        <v>45759</v>
      </c>
      <c r="Z16" s="364"/>
      <c r="AA16" s="364"/>
      <c r="AB16" s="364"/>
      <c r="AC16" s="364"/>
      <c r="AD16" s="100" t="s">
        <v>308</v>
      </c>
      <c r="AE16" s="361">
        <v>45759</v>
      </c>
      <c r="AF16" s="364"/>
      <c r="AG16" s="364"/>
      <c r="AH16" s="364"/>
      <c r="AI16" s="364"/>
      <c r="AJ16" s="374">
        <v>45763</v>
      </c>
      <c r="AK16" s="372"/>
      <c r="AL16" s="372"/>
      <c r="AM16" s="372"/>
      <c r="AN16" s="372"/>
      <c r="AO16" s="400"/>
      <c r="AS16" s="262"/>
    </row>
    <row r="17" spans="3:92" ht="12.95" customHeight="1">
      <c r="C17" s="422" t="s">
        <v>444</v>
      </c>
      <c r="D17" s="423"/>
      <c r="E17" s="423"/>
      <c r="F17" s="423"/>
      <c r="G17" s="423"/>
      <c r="H17" s="423"/>
      <c r="I17" s="423"/>
      <c r="J17" s="423"/>
      <c r="K17" s="423"/>
      <c r="L17" s="423"/>
      <c r="M17" s="423"/>
      <c r="N17" s="424"/>
      <c r="O17" s="410" t="s">
        <v>593</v>
      </c>
      <c r="P17" s="411"/>
      <c r="Q17" s="411"/>
      <c r="R17" s="411"/>
      <c r="S17" s="412"/>
      <c r="T17" s="363">
        <v>45763</v>
      </c>
      <c r="U17" s="364"/>
      <c r="V17" s="364"/>
      <c r="W17" s="364"/>
      <c r="X17" s="365"/>
      <c r="Y17" s="361">
        <v>45765</v>
      </c>
      <c r="Z17" s="364"/>
      <c r="AA17" s="364"/>
      <c r="AB17" s="364"/>
      <c r="AC17" s="364"/>
      <c r="AD17" s="100" t="s">
        <v>308</v>
      </c>
      <c r="AE17" s="361">
        <v>45765</v>
      </c>
      <c r="AF17" s="364"/>
      <c r="AG17" s="364"/>
      <c r="AH17" s="364"/>
      <c r="AI17" s="364"/>
      <c r="AJ17" s="374">
        <v>45768</v>
      </c>
      <c r="AK17" s="372"/>
      <c r="AL17" s="372"/>
      <c r="AM17" s="372"/>
      <c r="AN17" s="372"/>
      <c r="AO17" s="400"/>
      <c r="AS17" s="176" t="s">
        <v>448</v>
      </c>
      <c r="AT17" s="2"/>
      <c r="AU17" s="2"/>
      <c r="BE17" s="70"/>
      <c r="BF17" s="70"/>
      <c r="BG17" s="70"/>
      <c r="BH17" s="70"/>
      <c r="BI17" s="70"/>
      <c r="BJ17" s="70"/>
      <c r="BK17" s="70"/>
      <c r="BL17" s="70"/>
      <c r="BM17" s="70"/>
      <c r="BN17" s="70"/>
      <c r="BO17" s="70"/>
      <c r="BP17" s="70"/>
      <c r="BQ17" s="70"/>
      <c r="BR17" s="70"/>
      <c r="BS17" s="70"/>
      <c r="BT17" s="70"/>
      <c r="CD17" s="19"/>
      <c r="CK17" s="193" t="s">
        <v>488</v>
      </c>
    </row>
    <row r="18" spans="3:92" ht="12.95" customHeight="1">
      <c r="C18" s="422" t="s">
        <v>524</v>
      </c>
      <c r="D18" s="423"/>
      <c r="E18" s="423"/>
      <c r="F18" s="423"/>
      <c r="G18" s="423"/>
      <c r="H18" s="423"/>
      <c r="I18" s="423"/>
      <c r="J18" s="423"/>
      <c r="K18" s="423"/>
      <c r="L18" s="423"/>
      <c r="M18" s="423"/>
      <c r="N18" s="424"/>
      <c r="O18" s="410" t="s">
        <v>592</v>
      </c>
      <c r="P18" s="411"/>
      <c r="Q18" s="411"/>
      <c r="R18" s="411"/>
      <c r="S18" s="412"/>
      <c r="T18" s="363">
        <v>45764</v>
      </c>
      <c r="U18" s="364"/>
      <c r="V18" s="364"/>
      <c r="W18" s="364"/>
      <c r="X18" s="365"/>
      <c r="Y18" s="361">
        <v>45766</v>
      </c>
      <c r="Z18" s="364"/>
      <c r="AA18" s="364"/>
      <c r="AB18" s="364"/>
      <c r="AC18" s="364"/>
      <c r="AD18" s="100" t="s">
        <v>308</v>
      </c>
      <c r="AE18" s="361">
        <v>45766</v>
      </c>
      <c r="AF18" s="364"/>
      <c r="AG18" s="364"/>
      <c r="AH18" s="364"/>
      <c r="AI18" s="364"/>
      <c r="AJ18" s="374">
        <v>45770</v>
      </c>
      <c r="AK18" s="372"/>
      <c r="AL18" s="372"/>
      <c r="AM18" s="372"/>
      <c r="AN18" s="372"/>
      <c r="AO18" s="400"/>
      <c r="AS18" s="2"/>
      <c r="AT18" s="178" t="s">
        <v>449</v>
      </c>
      <c r="AU18" s="2"/>
      <c r="BU18" s="70"/>
      <c r="CE18" s="2"/>
    </row>
    <row r="19" spans="3:92" ht="12.95" customHeight="1">
      <c r="C19" s="422" t="s">
        <v>594</v>
      </c>
      <c r="D19" s="423"/>
      <c r="E19" s="423"/>
      <c r="F19" s="423"/>
      <c r="G19" s="423"/>
      <c r="H19" s="423"/>
      <c r="I19" s="423"/>
      <c r="J19" s="423"/>
      <c r="K19" s="423"/>
      <c r="L19" s="423"/>
      <c r="M19" s="423"/>
      <c r="N19" s="424"/>
      <c r="O19" s="393" t="s">
        <v>593</v>
      </c>
      <c r="P19" s="394"/>
      <c r="Q19" s="394"/>
      <c r="R19" s="394"/>
      <c r="S19" s="395"/>
      <c r="T19" s="363">
        <v>45770</v>
      </c>
      <c r="U19" s="364"/>
      <c r="V19" s="364"/>
      <c r="W19" s="364"/>
      <c r="X19" s="365"/>
      <c r="Y19" s="361">
        <v>45772</v>
      </c>
      <c r="Z19" s="364"/>
      <c r="AA19" s="364"/>
      <c r="AB19" s="364"/>
      <c r="AC19" s="364"/>
      <c r="AD19" s="100" t="s">
        <v>308</v>
      </c>
      <c r="AE19" s="361">
        <v>45772</v>
      </c>
      <c r="AF19" s="364"/>
      <c r="AG19" s="364"/>
      <c r="AH19" s="364"/>
      <c r="AI19" s="364"/>
      <c r="AJ19" s="374">
        <v>45775</v>
      </c>
      <c r="AK19" s="372"/>
      <c r="AL19" s="372"/>
      <c r="AM19" s="372"/>
      <c r="AN19" s="372"/>
      <c r="AO19" s="400"/>
      <c r="AP19" s="10"/>
      <c r="CE19" s="288"/>
    </row>
    <row r="20" spans="3:92" ht="12.95" customHeight="1">
      <c r="C20" s="422" t="s">
        <v>548</v>
      </c>
      <c r="D20" s="423"/>
      <c r="E20" s="423"/>
      <c r="F20" s="423"/>
      <c r="G20" s="423"/>
      <c r="H20" s="423"/>
      <c r="I20" s="423"/>
      <c r="J20" s="423"/>
      <c r="K20" s="423"/>
      <c r="L20" s="423"/>
      <c r="M20" s="423"/>
      <c r="N20" s="424"/>
      <c r="O20" s="393" t="s">
        <v>529</v>
      </c>
      <c r="P20" s="394"/>
      <c r="Q20" s="394"/>
      <c r="R20" s="394"/>
      <c r="S20" s="395"/>
      <c r="T20" s="363">
        <v>45771</v>
      </c>
      <c r="U20" s="364"/>
      <c r="V20" s="364"/>
      <c r="W20" s="364"/>
      <c r="X20" s="365"/>
      <c r="Y20" s="361">
        <v>45773</v>
      </c>
      <c r="Z20" s="364"/>
      <c r="AA20" s="364"/>
      <c r="AB20" s="364"/>
      <c r="AC20" s="364"/>
      <c r="AD20" s="100" t="s">
        <v>308</v>
      </c>
      <c r="AE20" s="361">
        <v>45773</v>
      </c>
      <c r="AF20" s="364"/>
      <c r="AG20" s="364"/>
      <c r="AH20" s="364"/>
      <c r="AI20" s="364"/>
      <c r="AJ20" s="374">
        <v>45777</v>
      </c>
      <c r="AK20" s="372"/>
      <c r="AL20" s="372"/>
      <c r="AM20" s="372"/>
      <c r="AN20" s="372"/>
      <c r="AO20" s="400"/>
      <c r="AP20" s="10"/>
      <c r="AS20" s="504" t="s">
        <v>399</v>
      </c>
      <c r="AT20" s="505"/>
      <c r="AU20" s="505"/>
      <c r="AV20" s="505"/>
      <c r="AW20" s="505"/>
      <c r="AX20" s="505"/>
      <c r="AY20" s="505"/>
      <c r="AZ20" s="505"/>
      <c r="BA20" s="505"/>
      <c r="BB20" s="505"/>
      <c r="BC20" s="505"/>
      <c r="BD20" s="505"/>
      <c r="BE20" s="505"/>
      <c r="BF20" s="505"/>
      <c r="BG20" s="505"/>
      <c r="BH20" s="505"/>
      <c r="BI20" s="505"/>
      <c r="BJ20" s="505"/>
      <c r="BK20" s="505"/>
      <c r="BL20" s="505"/>
      <c r="BM20" s="505"/>
      <c r="BN20" s="505"/>
      <c r="BO20" s="505"/>
      <c r="BP20" s="505"/>
      <c r="BQ20" s="505"/>
      <c r="BR20" s="505"/>
      <c r="BS20" s="505"/>
      <c r="BT20" s="505"/>
      <c r="BU20" s="505"/>
      <c r="BV20" s="505"/>
      <c r="BW20" s="505"/>
      <c r="BX20" s="505"/>
      <c r="BY20" s="505"/>
      <c r="BZ20" s="505"/>
      <c r="CA20" s="505"/>
      <c r="CB20" s="506"/>
    </row>
    <row r="21" spans="3:92" ht="12.95" customHeight="1" thickBot="1">
      <c r="C21" s="537" t="s">
        <v>539</v>
      </c>
      <c r="D21" s="538"/>
      <c r="E21" s="538"/>
      <c r="F21" s="538"/>
      <c r="G21" s="538"/>
      <c r="H21" s="538"/>
      <c r="I21" s="538"/>
      <c r="J21" s="538"/>
      <c r="K21" s="538"/>
      <c r="L21" s="538"/>
      <c r="M21" s="538"/>
      <c r="N21" s="539"/>
      <c r="O21" s="545" t="s">
        <v>595</v>
      </c>
      <c r="P21" s="546"/>
      <c r="Q21" s="546"/>
      <c r="R21" s="546"/>
      <c r="S21" s="547"/>
      <c r="T21" s="548">
        <v>45777</v>
      </c>
      <c r="U21" s="549"/>
      <c r="V21" s="549"/>
      <c r="W21" s="549"/>
      <c r="X21" s="550"/>
      <c r="Y21" s="551">
        <v>45779</v>
      </c>
      <c r="Z21" s="549"/>
      <c r="AA21" s="549"/>
      <c r="AB21" s="549"/>
      <c r="AC21" s="549"/>
      <c r="AD21" s="103" t="s">
        <v>308</v>
      </c>
      <c r="AE21" s="551">
        <v>45779</v>
      </c>
      <c r="AF21" s="549"/>
      <c r="AG21" s="549"/>
      <c r="AH21" s="549"/>
      <c r="AI21" s="549"/>
      <c r="AJ21" s="540">
        <v>45782</v>
      </c>
      <c r="AK21" s="541"/>
      <c r="AL21" s="541"/>
      <c r="AM21" s="541"/>
      <c r="AN21" s="541"/>
      <c r="AO21" s="544"/>
      <c r="AP21" s="10"/>
      <c r="AS21" s="507"/>
      <c r="AT21" s="508"/>
      <c r="AU21" s="508"/>
      <c r="AV21" s="508"/>
      <c r="AW21" s="508"/>
      <c r="AX21" s="508"/>
      <c r="AY21" s="508"/>
      <c r="AZ21" s="508"/>
      <c r="BA21" s="508"/>
      <c r="BB21" s="508"/>
      <c r="BC21" s="508"/>
      <c r="BD21" s="508"/>
      <c r="BE21" s="508"/>
      <c r="BF21" s="508"/>
      <c r="BG21" s="508"/>
      <c r="BH21" s="508"/>
      <c r="BI21" s="508"/>
      <c r="BJ21" s="508"/>
      <c r="BK21" s="508"/>
      <c r="BL21" s="508"/>
      <c r="BM21" s="508"/>
      <c r="BN21" s="508"/>
      <c r="BO21" s="508"/>
      <c r="BP21" s="508"/>
      <c r="BQ21" s="508"/>
      <c r="BR21" s="508"/>
      <c r="BS21" s="508"/>
      <c r="BT21" s="508"/>
      <c r="BU21" s="508"/>
      <c r="BV21" s="508"/>
      <c r="BW21" s="508"/>
      <c r="BX21" s="508"/>
      <c r="BY21" s="508"/>
      <c r="BZ21" s="508"/>
      <c r="CA21" s="508"/>
      <c r="CB21" s="509"/>
    </row>
    <row r="22" spans="3:92" ht="12.95" customHeight="1" thickTop="1">
      <c r="C22" s="262" t="s">
        <v>573</v>
      </c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76"/>
      <c r="O22" s="20"/>
      <c r="P22" s="20"/>
      <c r="Q22" s="20"/>
      <c r="R22" s="20"/>
      <c r="S22" s="20"/>
      <c r="T22" s="21"/>
      <c r="U22" s="21"/>
      <c r="V22" s="21"/>
      <c r="W22" s="21"/>
      <c r="X22" s="22"/>
      <c r="Y22" s="23"/>
      <c r="AO22" s="49" t="s">
        <v>330</v>
      </c>
      <c r="AP22" s="10"/>
      <c r="AS22" s="507"/>
      <c r="AT22" s="508"/>
      <c r="AU22" s="508"/>
      <c r="AV22" s="508"/>
      <c r="AW22" s="508"/>
      <c r="AX22" s="508"/>
      <c r="AY22" s="508"/>
      <c r="AZ22" s="508"/>
      <c r="BA22" s="508"/>
      <c r="BB22" s="508"/>
      <c r="BC22" s="508"/>
      <c r="BD22" s="508"/>
      <c r="BE22" s="508"/>
      <c r="BF22" s="508"/>
      <c r="BG22" s="508"/>
      <c r="BH22" s="508"/>
      <c r="BI22" s="508"/>
      <c r="BJ22" s="508"/>
      <c r="BK22" s="508"/>
      <c r="BL22" s="508"/>
      <c r="BM22" s="508"/>
      <c r="BN22" s="508"/>
      <c r="BO22" s="508"/>
      <c r="BP22" s="508"/>
      <c r="BQ22" s="508"/>
      <c r="BR22" s="508"/>
      <c r="BS22" s="508"/>
      <c r="BT22" s="508"/>
      <c r="BU22" s="508"/>
      <c r="BV22" s="508"/>
      <c r="BW22" s="508"/>
      <c r="BX22" s="508"/>
      <c r="BY22" s="508"/>
      <c r="BZ22" s="508"/>
      <c r="CA22" s="508"/>
      <c r="CB22" s="509"/>
    </row>
    <row r="23" spans="3:92" ht="12.95" customHeight="1"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AP23" s="10"/>
      <c r="AS23" s="507"/>
      <c r="AT23" s="508"/>
      <c r="AU23" s="508"/>
      <c r="AV23" s="508"/>
      <c r="AW23" s="508"/>
      <c r="AX23" s="508"/>
      <c r="AY23" s="508"/>
      <c r="AZ23" s="508"/>
      <c r="BA23" s="508"/>
      <c r="BB23" s="508"/>
      <c r="BC23" s="508"/>
      <c r="BD23" s="508"/>
      <c r="BE23" s="508"/>
      <c r="BF23" s="508"/>
      <c r="BG23" s="508"/>
      <c r="BH23" s="508"/>
      <c r="BI23" s="508"/>
      <c r="BJ23" s="508"/>
      <c r="BK23" s="508"/>
      <c r="BL23" s="508"/>
      <c r="BM23" s="508"/>
      <c r="BN23" s="508"/>
      <c r="BO23" s="508"/>
      <c r="BP23" s="508"/>
      <c r="BQ23" s="508"/>
      <c r="BR23" s="508"/>
      <c r="BS23" s="508"/>
      <c r="BT23" s="508"/>
      <c r="BU23" s="508"/>
      <c r="BV23" s="508"/>
      <c r="BW23" s="508"/>
      <c r="BX23" s="508"/>
      <c r="BY23" s="508"/>
      <c r="BZ23" s="508"/>
      <c r="CA23" s="508"/>
      <c r="CB23" s="509"/>
    </row>
    <row r="24" spans="3:92" ht="12.95" customHeight="1"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76"/>
      <c r="O24" s="20"/>
      <c r="P24" s="20"/>
      <c r="Q24" s="20"/>
      <c r="R24" s="20"/>
      <c r="S24" s="20"/>
      <c r="T24" s="21"/>
      <c r="U24" s="21"/>
      <c r="V24" s="21"/>
      <c r="W24" s="21"/>
      <c r="X24" s="22"/>
      <c r="Y24" s="23"/>
      <c r="AP24" s="24"/>
      <c r="AQ24" s="24"/>
      <c r="AS24" s="507"/>
      <c r="AT24" s="508"/>
      <c r="AU24" s="508"/>
      <c r="AV24" s="508"/>
      <c r="AW24" s="508"/>
      <c r="AX24" s="508"/>
      <c r="AY24" s="508"/>
      <c r="AZ24" s="508"/>
      <c r="BA24" s="508"/>
      <c r="BB24" s="508"/>
      <c r="BC24" s="508"/>
      <c r="BD24" s="508"/>
      <c r="BE24" s="508"/>
      <c r="BF24" s="508"/>
      <c r="BG24" s="508"/>
      <c r="BH24" s="508"/>
      <c r="BI24" s="508"/>
      <c r="BJ24" s="508"/>
      <c r="BK24" s="508"/>
      <c r="BL24" s="508"/>
      <c r="BM24" s="508"/>
      <c r="BN24" s="508"/>
      <c r="BO24" s="508"/>
      <c r="BP24" s="508"/>
      <c r="BQ24" s="508"/>
      <c r="BR24" s="508"/>
      <c r="BS24" s="508"/>
      <c r="BT24" s="508"/>
      <c r="BU24" s="508"/>
      <c r="BV24" s="508"/>
      <c r="BW24" s="508"/>
      <c r="BX24" s="508"/>
      <c r="BY24" s="508"/>
      <c r="BZ24" s="508"/>
      <c r="CA24" s="508"/>
      <c r="CB24" s="509"/>
    </row>
    <row r="25" spans="3:92" ht="12.95" customHeight="1">
      <c r="AS25" s="507"/>
      <c r="AT25" s="508"/>
      <c r="AU25" s="508"/>
      <c r="AV25" s="508"/>
      <c r="AW25" s="508"/>
      <c r="AX25" s="508"/>
      <c r="AY25" s="508"/>
      <c r="AZ25" s="508"/>
      <c r="BA25" s="508"/>
      <c r="BB25" s="508"/>
      <c r="BC25" s="508"/>
      <c r="BD25" s="508"/>
      <c r="BE25" s="508"/>
      <c r="BF25" s="508"/>
      <c r="BG25" s="508"/>
      <c r="BH25" s="508"/>
      <c r="BI25" s="508"/>
      <c r="BJ25" s="508"/>
      <c r="BK25" s="508"/>
      <c r="BL25" s="508"/>
      <c r="BM25" s="508"/>
      <c r="BN25" s="508"/>
      <c r="BO25" s="508"/>
      <c r="BP25" s="508"/>
      <c r="BQ25" s="508"/>
      <c r="BR25" s="508"/>
      <c r="BS25" s="508"/>
      <c r="BT25" s="508"/>
      <c r="BU25" s="508"/>
      <c r="BV25" s="508"/>
      <c r="BW25" s="508"/>
      <c r="BX25" s="508"/>
      <c r="BY25" s="508"/>
      <c r="BZ25" s="508"/>
      <c r="CA25" s="508"/>
      <c r="CB25" s="509"/>
    </row>
    <row r="26" spans="3:92" ht="12.95" customHeight="1">
      <c r="AS26" s="510"/>
      <c r="AT26" s="511"/>
      <c r="AU26" s="511"/>
      <c r="AV26" s="511"/>
      <c r="AW26" s="511"/>
      <c r="AX26" s="511"/>
      <c r="AY26" s="511"/>
      <c r="AZ26" s="511"/>
      <c r="BA26" s="511"/>
      <c r="BB26" s="511"/>
      <c r="BC26" s="511"/>
      <c r="BD26" s="511"/>
      <c r="BE26" s="511"/>
      <c r="BF26" s="511"/>
      <c r="BG26" s="511"/>
      <c r="BH26" s="511"/>
      <c r="BI26" s="511"/>
      <c r="BJ26" s="511"/>
      <c r="BK26" s="511"/>
      <c r="BL26" s="511"/>
      <c r="BM26" s="511"/>
      <c r="BN26" s="511"/>
      <c r="BO26" s="511"/>
      <c r="BP26" s="511"/>
      <c r="BQ26" s="511"/>
      <c r="BR26" s="511"/>
      <c r="BS26" s="511"/>
      <c r="BT26" s="511"/>
      <c r="BU26" s="511"/>
      <c r="BV26" s="511"/>
      <c r="BW26" s="511"/>
      <c r="BX26" s="511"/>
      <c r="BY26" s="511"/>
      <c r="BZ26" s="511"/>
      <c r="CA26" s="511"/>
      <c r="CB26" s="512"/>
    </row>
    <row r="27" spans="3:92" ht="8.25" customHeight="1">
      <c r="BV27" s="70"/>
      <c r="BW27" s="70"/>
      <c r="BX27" s="70"/>
      <c r="BY27" s="70"/>
      <c r="BZ27" s="70"/>
      <c r="CA27" s="70"/>
      <c r="CB27" s="70"/>
    </row>
    <row r="28" spans="3:92" ht="16.5" customHeight="1" thickBot="1">
      <c r="C28" s="413" t="s">
        <v>349</v>
      </c>
      <c r="D28" s="413"/>
      <c r="E28" s="413"/>
      <c r="F28" s="413"/>
      <c r="G28" s="413"/>
      <c r="H28" s="413"/>
      <c r="I28" s="413"/>
      <c r="J28" s="413"/>
      <c r="K28" s="413"/>
      <c r="L28" s="413"/>
      <c r="M28" s="413"/>
      <c r="N28" s="413"/>
      <c r="O28" s="413"/>
      <c r="P28" s="413"/>
      <c r="Q28" s="413"/>
      <c r="R28" s="413"/>
      <c r="S28" s="413"/>
      <c r="T28" s="413"/>
      <c r="U28" s="413"/>
      <c r="V28" s="413"/>
      <c r="W28" s="413"/>
      <c r="X28" s="413"/>
      <c r="Y28" s="413"/>
      <c r="Z28" s="413"/>
      <c r="AA28" s="413"/>
      <c r="AB28" s="413"/>
      <c r="AC28" s="413"/>
      <c r="AD28" s="413"/>
      <c r="AE28" s="413"/>
      <c r="AF28" s="413"/>
      <c r="AG28" s="413"/>
      <c r="AH28" s="413"/>
      <c r="AI28" s="413"/>
      <c r="AJ28" s="413"/>
      <c r="AK28" s="413"/>
      <c r="AL28" s="413"/>
      <c r="AM28" s="413"/>
      <c r="AN28" s="413"/>
      <c r="AO28" s="413"/>
      <c r="AP28" s="413"/>
      <c r="AQ28" s="413"/>
      <c r="AR28" s="413"/>
      <c r="AS28" s="413"/>
      <c r="AT28" s="413"/>
      <c r="AU28" s="413"/>
      <c r="AV28" s="413"/>
      <c r="AW28" s="413"/>
      <c r="AX28" s="413"/>
      <c r="AY28" s="413"/>
      <c r="AZ28" s="413"/>
      <c r="BA28" s="413"/>
      <c r="BB28" s="413"/>
      <c r="BC28" s="413"/>
      <c r="BD28" s="413"/>
      <c r="BE28" s="413"/>
      <c r="BF28" s="413"/>
      <c r="BG28" s="413"/>
      <c r="BH28" s="413"/>
      <c r="BI28" s="413"/>
      <c r="BJ28" s="413"/>
      <c r="BK28" s="54"/>
      <c r="BL28" s="54"/>
    </row>
    <row r="29" spans="3:92" ht="12.95" customHeight="1" thickTop="1" thickBot="1">
      <c r="C29" s="414"/>
      <c r="D29" s="414"/>
      <c r="E29" s="414"/>
      <c r="F29" s="414"/>
      <c r="G29" s="414"/>
      <c r="H29" s="414"/>
      <c r="I29" s="414"/>
      <c r="J29" s="414"/>
      <c r="K29" s="414"/>
      <c r="L29" s="414"/>
      <c r="M29" s="414"/>
      <c r="N29" s="414"/>
      <c r="O29" s="414"/>
      <c r="P29" s="414"/>
      <c r="Q29" s="414"/>
      <c r="R29" s="414"/>
      <c r="S29" s="414"/>
      <c r="T29" s="414"/>
      <c r="U29" s="414"/>
      <c r="V29" s="414"/>
      <c r="W29" s="414"/>
      <c r="X29" s="414"/>
      <c r="Y29" s="414"/>
      <c r="Z29" s="414"/>
      <c r="AA29" s="414"/>
      <c r="AB29" s="414"/>
      <c r="AC29" s="414"/>
      <c r="AD29" s="414"/>
      <c r="AE29" s="414"/>
      <c r="AF29" s="414"/>
      <c r="AG29" s="414"/>
      <c r="AH29" s="414"/>
      <c r="AI29" s="414"/>
      <c r="AJ29" s="414"/>
      <c r="AK29" s="414"/>
      <c r="AL29" s="414"/>
      <c r="AM29" s="414"/>
      <c r="AN29" s="414"/>
      <c r="AO29" s="414"/>
      <c r="AP29" s="414"/>
      <c r="AQ29" s="414"/>
      <c r="AR29" s="414"/>
      <c r="AS29" s="414"/>
      <c r="AT29" s="414"/>
      <c r="AU29" s="414"/>
      <c r="AV29" s="414"/>
      <c r="AW29" s="414"/>
      <c r="AX29" s="414"/>
      <c r="AY29" s="414"/>
      <c r="AZ29" s="414"/>
      <c r="BA29" s="414"/>
      <c r="BB29" s="414"/>
      <c r="BC29" s="414"/>
      <c r="BD29" s="414"/>
      <c r="BE29" s="414"/>
      <c r="BF29" s="414"/>
      <c r="BG29" s="414"/>
      <c r="BH29" s="414"/>
      <c r="BI29" s="414"/>
      <c r="BJ29" s="414"/>
      <c r="BM29" s="56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8"/>
    </row>
    <row r="30" spans="3:92" ht="12.95" customHeight="1" thickTop="1">
      <c r="C30" s="433" t="s">
        <v>31</v>
      </c>
      <c r="D30" s="397"/>
      <c r="E30" s="397"/>
      <c r="F30" s="397"/>
      <c r="G30" s="397"/>
      <c r="H30" s="397"/>
      <c r="I30" s="397"/>
      <c r="J30" s="397"/>
      <c r="K30" s="397"/>
      <c r="L30" s="397"/>
      <c r="M30" s="397"/>
      <c r="N30" s="397"/>
      <c r="O30" s="397"/>
      <c r="P30" s="434"/>
      <c r="Q30" s="396" t="s">
        <v>32</v>
      </c>
      <c r="R30" s="397"/>
      <c r="S30" s="397"/>
      <c r="T30" s="397"/>
      <c r="U30" s="397"/>
      <c r="V30" s="516" t="s">
        <v>84</v>
      </c>
      <c r="W30" s="517"/>
      <c r="X30" s="517"/>
      <c r="Y30" s="517"/>
      <c r="Z30" s="518"/>
      <c r="AA30" s="522" t="s">
        <v>224</v>
      </c>
      <c r="AB30" s="517"/>
      <c r="AC30" s="517"/>
      <c r="AD30" s="517"/>
      <c r="AE30" s="518"/>
      <c r="AF30" s="522" t="s">
        <v>240</v>
      </c>
      <c r="AG30" s="517"/>
      <c r="AH30" s="517"/>
      <c r="AI30" s="517"/>
      <c r="AJ30" s="518"/>
      <c r="AK30" s="525" t="s">
        <v>241</v>
      </c>
      <c r="AL30" s="526"/>
      <c r="AM30" s="526"/>
      <c r="AN30" s="526"/>
      <c r="AO30" s="526"/>
      <c r="AP30" s="526"/>
      <c r="AQ30" s="526"/>
      <c r="AR30" s="526"/>
      <c r="AS30" s="527"/>
      <c r="AT30" s="531" t="s">
        <v>72</v>
      </c>
      <c r="AU30" s="532"/>
      <c r="AV30" s="532"/>
      <c r="AW30" s="532"/>
      <c r="AX30" s="532"/>
      <c r="AY30" s="532"/>
      <c r="AZ30" s="532"/>
      <c r="BA30" s="532"/>
      <c r="BB30" s="532"/>
      <c r="BC30" s="532"/>
      <c r="BD30" s="533"/>
      <c r="BE30" s="441" t="s">
        <v>50</v>
      </c>
      <c r="BF30" s="442"/>
      <c r="BG30" s="442"/>
      <c r="BH30" s="442"/>
      <c r="BI30" s="442"/>
      <c r="BJ30" s="443"/>
      <c r="BM30" s="59"/>
      <c r="BN30" s="141" t="s">
        <v>225</v>
      </c>
      <c r="BO30" s="142"/>
      <c r="BP30" s="142"/>
      <c r="BQ30" s="142"/>
      <c r="BR30" s="142"/>
      <c r="BS30" s="142"/>
      <c r="BT30" s="142"/>
      <c r="BU30" s="142"/>
      <c r="BV30" s="142"/>
      <c r="BW30" s="142"/>
      <c r="BX30" s="142"/>
      <c r="BY30" s="142"/>
      <c r="BZ30" s="142"/>
      <c r="CA30" s="142"/>
      <c r="CB30" s="142"/>
      <c r="CC30" s="142"/>
      <c r="CD30" s="142"/>
      <c r="CE30" s="142"/>
      <c r="CF30" s="142"/>
      <c r="CG30" s="142"/>
      <c r="CH30" s="142"/>
      <c r="CI30" s="142"/>
      <c r="CJ30" s="142"/>
      <c r="CK30" s="142"/>
      <c r="CL30" s="143"/>
      <c r="CM30" s="60"/>
      <c r="CN30" s="147"/>
    </row>
    <row r="31" spans="3:92" ht="12.95" customHeight="1" thickBot="1">
      <c r="C31" s="435"/>
      <c r="D31" s="399"/>
      <c r="E31" s="399"/>
      <c r="F31" s="399"/>
      <c r="G31" s="399"/>
      <c r="H31" s="399"/>
      <c r="I31" s="399"/>
      <c r="J31" s="399"/>
      <c r="K31" s="399"/>
      <c r="L31" s="399"/>
      <c r="M31" s="399"/>
      <c r="N31" s="399"/>
      <c r="O31" s="399"/>
      <c r="P31" s="436"/>
      <c r="Q31" s="398"/>
      <c r="R31" s="399"/>
      <c r="S31" s="399"/>
      <c r="T31" s="399"/>
      <c r="U31" s="399"/>
      <c r="V31" s="519"/>
      <c r="W31" s="520"/>
      <c r="X31" s="520"/>
      <c r="Y31" s="520"/>
      <c r="Z31" s="521"/>
      <c r="AA31" s="523"/>
      <c r="AB31" s="520"/>
      <c r="AC31" s="520"/>
      <c r="AD31" s="520"/>
      <c r="AE31" s="521"/>
      <c r="AF31" s="523"/>
      <c r="AG31" s="520"/>
      <c r="AH31" s="520"/>
      <c r="AI31" s="520"/>
      <c r="AJ31" s="521"/>
      <c r="AK31" s="528"/>
      <c r="AL31" s="529"/>
      <c r="AM31" s="529"/>
      <c r="AN31" s="529"/>
      <c r="AO31" s="529"/>
      <c r="AP31" s="529"/>
      <c r="AQ31" s="529"/>
      <c r="AR31" s="529"/>
      <c r="AS31" s="530"/>
      <c r="AT31" s="543" t="s">
        <v>33</v>
      </c>
      <c r="AU31" s="466"/>
      <c r="AV31" s="466"/>
      <c r="AW31" s="466"/>
      <c r="AX31" s="466"/>
      <c r="AY31" s="67" t="s">
        <v>28</v>
      </c>
      <c r="AZ31" s="466" t="s">
        <v>34</v>
      </c>
      <c r="BA31" s="466"/>
      <c r="BB31" s="466"/>
      <c r="BC31" s="466"/>
      <c r="BD31" s="466"/>
      <c r="BE31" s="444"/>
      <c r="BF31" s="445"/>
      <c r="BG31" s="445"/>
      <c r="BH31" s="445"/>
      <c r="BI31" s="445"/>
      <c r="BJ31" s="446"/>
      <c r="BM31" s="59"/>
      <c r="BN31" s="144" t="s">
        <v>226</v>
      </c>
      <c r="BO31" s="142"/>
      <c r="BP31" s="143"/>
      <c r="BQ31" s="143"/>
      <c r="BR31" s="143"/>
      <c r="BS31" s="143"/>
      <c r="BT31" s="143"/>
      <c r="BU31" s="143"/>
      <c r="BV31" s="143"/>
      <c r="BW31" s="143"/>
      <c r="BX31" s="143"/>
      <c r="BY31" s="143"/>
      <c r="BZ31" s="143"/>
      <c r="CA31" s="143"/>
      <c r="CB31" s="143"/>
      <c r="CC31" s="143"/>
      <c r="CD31" s="143"/>
      <c r="CE31" s="143"/>
      <c r="CF31" s="143"/>
      <c r="CG31" s="143"/>
      <c r="CH31" s="143"/>
      <c r="CI31" s="143"/>
      <c r="CJ31" s="143"/>
      <c r="CK31" s="143"/>
      <c r="CL31" s="143"/>
      <c r="CM31" s="60"/>
      <c r="CN31" s="147"/>
    </row>
    <row r="32" spans="3:92" ht="12.95" customHeight="1" thickTop="1">
      <c r="C32" s="422" t="s">
        <v>524</v>
      </c>
      <c r="D32" s="423"/>
      <c r="E32" s="423"/>
      <c r="F32" s="423"/>
      <c r="G32" s="423"/>
      <c r="H32" s="423"/>
      <c r="I32" s="423"/>
      <c r="J32" s="423"/>
      <c r="K32" s="423"/>
      <c r="L32" s="423"/>
      <c r="M32" s="423"/>
      <c r="N32" s="424"/>
      <c r="O32" s="289"/>
      <c r="P32" s="12" t="s">
        <v>259</v>
      </c>
      <c r="Q32" s="410" t="s">
        <v>618</v>
      </c>
      <c r="R32" s="411"/>
      <c r="S32" s="411"/>
      <c r="T32" s="411"/>
      <c r="U32" s="412"/>
      <c r="V32" s="524">
        <v>45728</v>
      </c>
      <c r="W32" s="499"/>
      <c r="X32" s="499"/>
      <c r="Y32" s="499"/>
      <c r="Z32" s="500"/>
      <c r="AA32" s="498">
        <v>45730</v>
      </c>
      <c r="AB32" s="499"/>
      <c r="AC32" s="499"/>
      <c r="AD32" s="499"/>
      <c r="AE32" s="500"/>
      <c r="AF32" s="498">
        <v>45735</v>
      </c>
      <c r="AG32" s="499"/>
      <c r="AH32" s="499"/>
      <c r="AI32" s="499"/>
      <c r="AJ32" s="500"/>
      <c r="AK32" s="513">
        <v>45737</v>
      </c>
      <c r="AL32" s="514"/>
      <c r="AM32" s="514"/>
      <c r="AN32" s="514"/>
      <c r="AO32" s="514"/>
      <c r="AP32" s="514"/>
      <c r="AQ32" s="514"/>
      <c r="AR32" s="514"/>
      <c r="AS32" s="515"/>
      <c r="AT32" s="419">
        <v>45738</v>
      </c>
      <c r="AU32" s="420"/>
      <c r="AV32" s="420"/>
      <c r="AW32" s="420"/>
      <c r="AX32" s="420"/>
      <c r="AY32" s="290" t="s">
        <v>308</v>
      </c>
      <c r="AZ32" s="420">
        <v>45738</v>
      </c>
      <c r="BA32" s="420"/>
      <c r="BB32" s="420"/>
      <c r="BC32" s="420"/>
      <c r="BD32" s="420"/>
      <c r="BE32" s="419">
        <v>45742</v>
      </c>
      <c r="BF32" s="420"/>
      <c r="BG32" s="420"/>
      <c r="BH32" s="420"/>
      <c r="BI32" s="420"/>
      <c r="BJ32" s="421"/>
      <c r="BM32" s="59"/>
      <c r="BN32" s="142"/>
      <c r="BO32" s="145" t="s">
        <v>355</v>
      </c>
      <c r="BP32" s="143"/>
      <c r="BQ32" s="143"/>
      <c r="BR32" s="143"/>
      <c r="BS32" s="143"/>
      <c r="BT32" s="143"/>
      <c r="BU32" s="143"/>
      <c r="BV32" s="143"/>
      <c r="BW32" s="143"/>
      <c r="BX32" s="143"/>
      <c r="BY32" s="143"/>
      <c r="BZ32" s="143"/>
      <c r="CA32" s="143"/>
      <c r="CB32" s="143"/>
      <c r="CC32" s="143"/>
      <c r="CD32" s="143"/>
      <c r="CE32" s="143"/>
      <c r="CF32" s="143"/>
      <c r="CG32" s="143"/>
      <c r="CH32" s="143"/>
      <c r="CI32" s="143"/>
      <c r="CJ32" s="143"/>
      <c r="CK32" s="143"/>
      <c r="CL32" s="143"/>
      <c r="CM32" s="60"/>
      <c r="CN32" s="147"/>
    </row>
    <row r="33" spans="3:102" ht="12.95" customHeight="1">
      <c r="C33" s="501" t="s">
        <v>548</v>
      </c>
      <c r="D33" s="502"/>
      <c r="E33" s="502"/>
      <c r="F33" s="502"/>
      <c r="G33" s="502"/>
      <c r="H33" s="502"/>
      <c r="I33" s="502"/>
      <c r="J33" s="502"/>
      <c r="K33" s="502"/>
      <c r="L33" s="502"/>
      <c r="M33" s="502"/>
      <c r="N33" s="503"/>
      <c r="O33" s="175"/>
      <c r="P33" s="55" t="s">
        <v>259</v>
      </c>
      <c r="Q33" s="492" t="s">
        <v>528</v>
      </c>
      <c r="R33" s="493"/>
      <c r="S33" s="493"/>
      <c r="T33" s="493"/>
      <c r="U33" s="494"/>
      <c r="V33" s="495">
        <v>45735</v>
      </c>
      <c r="W33" s="496"/>
      <c r="X33" s="496"/>
      <c r="Y33" s="496"/>
      <c r="Z33" s="497"/>
      <c r="AA33" s="389">
        <v>45740</v>
      </c>
      <c r="AB33" s="387"/>
      <c r="AC33" s="387"/>
      <c r="AD33" s="387"/>
      <c r="AE33" s="388"/>
      <c r="AF33" s="389">
        <v>45743</v>
      </c>
      <c r="AG33" s="387"/>
      <c r="AH33" s="387"/>
      <c r="AI33" s="387"/>
      <c r="AJ33" s="388"/>
      <c r="AK33" s="489">
        <v>45744</v>
      </c>
      <c r="AL33" s="490"/>
      <c r="AM33" s="490"/>
      <c r="AN33" s="490"/>
      <c r="AO33" s="490"/>
      <c r="AP33" s="490"/>
      <c r="AQ33" s="490"/>
      <c r="AR33" s="490"/>
      <c r="AS33" s="491"/>
      <c r="AT33" s="392">
        <v>45745</v>
      </c>
      <c r="AU33" s="378"/>
      <c r="AV33" s="378"/>
      <c r="AW33" s="378"/>
      <c r="AX33" s="378"/>
      <c r="AY33" s="206" t="s">
        <v>308</v>
      </c>
      <c r="AZ33" s="378">
        <v>45745</v>
      </c>
      <c r="BA33" s="378"/>
      <c r="BB33" s="378"/>
      <c r="BC33" s="378"/>
      <c r="BD33" s="378"/>
      <c r="BE33" s="392">
        <v>45749</v>
      </c>
      <c r="BF33" s="378"/>
      <c r="BG33" s="378"/>
      <c r="BH33" s="378"/>
      <c r="BI33" s="378"/>
      <c r="BJ33" s="542"/>
      <c r="BM33" s="59"/>
      <c r="BN33" s="144" t="s">
        <v>282</v>
      </c>
      <c r="BO33" s="142"/>
      <c r="BP33" s="143"/>
      <c r="BQ33" s="143"/>
      <c r="BR33" s="143"/>
      <c r="BS33" s="143"/>
      <c r="BT33" s="143"/>
      <c r="BU33" s="143"/>
      <c r="BV33" s="143"/>
      <c r="BW33" s="143"/>
      <c r="BX33" s="143"/>
      <c r="BY33" s="143"/>
      <c r="BZ33" s="143"/>
      <c r="CA33" s="143"/>
      <c r="CB33" s="143"/>
      <c r="CC33" s="143"/>
      <c r="CD33" s="143"/>
      <c r="CE33" s="143"/>
      <c r="CF33" s="143"/>
      <c r="CG33" s="143"/>
      <c r="CH33" s="143"/>
      <c r="CI33" s="143"/>
      <c r="CJ33" s="143"/>
      <c r="CK33" s="143"/>
      <c r="CL33" s="143"/>
      <c r="CM33" s="60"/>
      <c r="CN33" s="147"/>
    </row>
    <row r="34" spans="3:102" ht="12.95" customHeight="1">
      <c r="C34" s="422" t="s">
        <v>588</v>
      </c>
      <c r="D34" s="423"/>
      <c r="E34" s="423"/>
      <c r="F34" s="423"/>
      <c r="G34" s="423"/>
      <c r="H34" s="423"/>
      <c r="I34" s="423"/>
      <c r="J34" s="423"/>
      <c r="K34" s="423"/>
      <c r="L34" s="423"/>
      <c r="M34" s="423"/>
      <c r="N34" s="424"/>
      <c r="O34" s="72"/>
      <c r="P34" s="12" t="s">
        <v>259</v>
      </c>
      <c r="Q34" s="393" t="s">
        <v>589</v>
      </c>
      <c r="R34" s="394"/>
      <c r="S34" s="394"/>
      <c r="T34" s="394"/>
      <c r="U34" s="395"/>
      <c r="V34" s="363">
        <v>45743</v>
      </c>
      <c r="W34" s="364"/>
      <c r="X34" s="364"/>
      <c r="Y34" s="364"/>
      <c r="Z34" s="365"/>
      <c r="AA34" s="361">
        <v>45747</v>
      </c>
      <c r="AB34" s="364"/>
      <c r="AC34" s="364"/>
      <c r="AD34" s="364"/>
      <c r="AE34" s="365"/>
      <c r="AF34" s="361">
        <v>45750</v>
      </c>
      <c r="AG34" s="364"/>
      <c r="AH34" s="364"/>
      <c r="AI34" s="364"/>
      <c r="AJ34" s="365"/>
      <c r="AK34" s="486">
        <v>45751</v>
      </c>
      <c r="AL34" s="487"/>
      <c r="AM34" s="487"/>
      <c r="AN34" s="487"/>
      <c r="AO34" s="487"/>
      <c r="AP34" s="487"/>
      <c r="AQ34" s="487"/>
      <c r="AR34" s="487"/>
      <c r="AS34" s="488"/>
      <c r="AT34" s="374">
        <v>45752</v>
      </c>
      <c r="AU34" s="372"/>
      <c r="AV34" s="372"/>
      <c r="AW34" s="372"/>
      <c r="AX34" s="372"/>
      <c r="AY34" s="18" t="s">
        <v>308</v>
      </c>
      <c r="AZ34" s="372">
        <v>45752</v>
      </c>
      <c r="BA34" s="372"/>
      <c r="BB34" s="372"/>
      <c r="BC34" s="372"/>
      <c r="BD34" s="372"/>
      <c r="BE34" s="374">
        <v>45756</v>
      </c>
      <c r="BF34" s="372"/>
      <c r="BG34" s="372"/>
      <c r="BH34" s="372"/>
      <c r="BI34" s="372"/>
      <c r="BJ34" s="400"/>
      <c r="BM34" s="59"/>
      <c r="BN34" s="144" t="s">
        <v>283</v>
      </c>
      <c r="BO34" s="142"/>
      <c r="BP34" s="143"/>
      <c r="BQ34" s="143"/>
      <c r="BR34" s="143"/>
      <c r="BS34" s="143"/>
      <c r="BT34" s="143"/>
      <c r="BU34" s="143"/>
      <c r="BV34" s="143"/>
      <c r="BW34" s="143"/>
      <c r="BX34" s="143"/>
      <c r="BY34" s="143"/>
      <c r="BZ34" s="143"/>
      <c r="CA34" s="143"/>
      <c r="CB34" s="143"/>
      <c r="CC34" s="143"/>
      <c r="CD34" s="143"/>
      <c r="CE34" s="143"/>
      <c r="CF34" s="143"/>
      <c r="CG34" s="143"/>
      <c r="CH34" s="143"/>
      <c r="CI34" s="143"/>
      <c r="CJ34" s="143"/>
      <c r="CK34" s="143"/>
      <c r="CL34" s="143"/>
      <c r="CM34" s="60"/>
      <c r="CN34" s="147"/>
    </row>
    <row r="35" spans="3:102" ht="12.95" customHeight="1">
      <c r="C35" s="422" t="s">
        <v>590</v>
      </c>
      <c r="D35" s="423"/>
      <c r="E35" s="423"/>
      <c r="F35" s="423"/>
      <c r="G35" s="423"/>
      <c r="H35" s="423"/>
      <c r="I35" s="423"/>
      <c r="J35" s="423"/>
      <c r="K35" s="423"/>
      <c r="L35" s="423"/>
      <c r="M35" s="423"/>
      <c r="N35" s="424"/>
      <c r="O35" s="72"/>
      <c r="P35" s="55" t="s">
        <v>259</v>
      </c>
      <c r="Q35" s="410" t="s">
        <v>591</v>
      </c>
      <c r="R35" s="411"/>
      <c r="S35" s="411"/>
      <c r="T35" s="411"/>
      <c r="U35" s="412"/>
      <c r="V35" s="363">
        <v>45750</v>
      </c>
      <c r="W35" s="364"/>
      <c r="X35" s="364"/>
      <c r="Y35" s="364"/>
      <c r="Z35" s="365"/>
      <c r="AA35" s="361">
        <v>45754</v>
      </c>
      <c r="AB35" s="364"/>
      <c r="AC35" s="364"/>
      <c r="AD35" s="364"/>
      <c r="AE35" s="365"/>
      <c r="AF35" s="361">
        <v>45757</v>
      </c>
      <c r="AG35" s="364"/>
      <c r="AH35" s="364"/>
      <c r="AI35" s="364"/>
      <c r="AJ35" s="365"/>
      <c r="AK35" s="486">
        <v>45758</v>
      </c>
      <c r="AL35" s="487"/>
      <c r="AM35" s="487"/>
      <c r="AN35" s="487"/>
      <c r="AO35" s="487"/>
      <c r="AP35" s="487"/>
      <c r="AQ35" s="487"/>
      <c r="AR35" s="487"/>
      <c r="AS35" s="488"/>
      <c r="AT35" s="374">
        <v>45759</v>
      </c>
      <c r="AU35" s="372"/>
      <c r="AV35" s="372"/>
      <c r="AW35" s="372"/>
      <c r="AX35" s="372"/>
      <c r="AY35" s="18" t="s">
        <v>308</v>
      </c>
      <c r="AZ35" s="372">
        <v>45759</v>
      </c>
      <c r="BA35" s="372"/>
      <c r="BB35" s="372"/>
      <c r="BC35" s="372"/>
      <c r="BD35" s="372"/>
      <c r="BE35" s="374">
        <v>45763</v>
      </c>
      <c r="BF35" s="372"/>
      <c r="BG35" s="372"/>
      <c r="BH35" s="372"/>
      <c r="BI35" s="372"/>
      <c r="BJ35" s="400"/>
      <c r="BM35" s="59"/>
      <c r="BN35" s="144" t="s">
        <v>227</v>
      </c>
      <c r="BO35" s="142"/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143"/>
      <c r="CM35" s="60"/>
      <c r="CN35" s="147"/>
    </row>
    <row r="36" spans="3:102" ht="12.95" customHeight="1">
      <c r="C36" s="422" t="s">
        <v>524</v>
      </c>
      <c r="D36" s="423"/>
      <c r="E36" s="423"/>
      <c r="F36" s="423"/>
      <c r="G36" s="423"/>
      <c r="H36" s="423"/>
      <c r="I36" s="423"/>
      <c r="J36" s="423"/>
      <c r="K36" s="423"/>
      <c r="L36" s="423"/>
      <c r="M36" s="423"/>
      <c r="N36" s="424"/>
      <c r="O36" s="289"/>
      <c r="P36" s="55" t="s">
        <v>259</v>
      </c>
      <c r="Q36" s="410" t="s">
        <v>592</v>
      </c>
      <c r="R36" s="411"/>
      <c r="S36" s="411"/>
      <c r="T36" s="411"/>
      <c r="U36" s="412"/>
      <c r="V36" s="415">
        <v>45757</v>
      </c>
      <c r="W36" s="416"/>
      <c r="X36" s="416"/>
      <c r="Y36" s="416"/>
      <c r="Z36" s="417"/>
      <c r="AA36" s="418">
        <v>45761</v>
      </c>
      <c r="AB36" s="416"/>
      <c r="AC36" s="416"/>
      <c r="AD36" s="416"/>
      <c r="AE36" s="417"/>
      <c r="AF36" s="418">
        <v>45764</v>
      </c>
      <c r="AG36" s="416"/>
      <c r="AH36" s="416"/>
      <c r="AI36" s="416"/>
      <c r="AJ36" s="417"/>
      <c r="AK36" s="513">
        <v>45765</v>
      </c>
      <c r="AL36" s="514"/>
      <c r="AM36" s="514"/>
      <c r="AN36" s="514"/>
      <c r="AO36" s="514"/>
      <c r="AP36" s="514"/>
      <c r="AQ36" s="514"/>
      <c r="AR36" s="514"/>
      <c r="AS36" s="515"/>
      <c r="AT36" s="419">
        <v>45766</v>
      </c>
      <c r="AU36" s="420"/>
      <c r="AV36" s="420"/>
      <c r="AW36" s="420"/>
      <c r="AX36" s="420"/>
      <c r="AY36" s="290" t="s">
        <v>308</v>
      </c>
      <c r="AZ36" s="420">
        <v>45766</v>
      </c>
      <c r="BA36" s="420"/>
      <c r="BB36" s="420"/>
      <c r="BC36" s="420"/>
      <c r="BD36" s="420"/>
      <c r="BE36" s="419">
        <v>45770</v>
      </c>
      <c r="BF36" s="420"/>
      <c r="BG36" s="420"/>
      <c r="BH36" s="420"/>
      <c r="BI36" s="420"/>
      <c r="BJ36" s="421"/>
      <c r="BM36" s="59"/>
      <c r="BN36" s="144" t="s">
        <v>228</v>
      </c>
      <c r="BO36" s="146"/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143"/>
      <c r="CM36" s="60"/>
      <c r="CN36" s="147"/>
    </row>
    <row r="37" spans="3:102" ht="12.95" customHeight="1" thickBot="1">
      <c r="C37" s="537" t="s">
        <v>548</v>
      </c>
      <c r="D37" s="538"/>
      <c r="E37" s="538"/>
      <c r="F37" s="538"/>
      <c r="G37" s="538"/>
      <c r="H37" s="538"/>
      <c r="I37" s="538"/>
      <c r="J37" s="538"/>
      <c r="K37" s="538"/>
      <c r="L37" s="538"/>
      <c r="M37" s="538"/>
      <c r="N37" s="539"/>
      <c r="O37" s="241"/>
      <c r="P37" s="249" t="s">
        <v>259</v>
      </c>
      <c r="Q37" s="545" t="s">
        <v>529</v>
      </c>
      <c r="R37" s="546"/>
      <c r="S37" s="546"/>
      <c r="T37" s="546"/>
      <c r="U37" s="547"/>
      <c r="V37" s="548">
        <v>45764</v>
      </c>
      <c r="W37" s="549"/>
      <c r="X37" s="549"/>
      <c r="Y37" s="549"/>
      <c r="Z37" s="550"/>
      <c r="AA37" s="551">
        <v>45768</v>
      </c>
      <c r="AB37" s="549"/>
      <c r="AC37" s="549"/>
      <c r="AD37" s="549"/>
      <c r="AE37" s="550"/>
      <c r="AF37" s="551">
        <v>45771</v>
      </c>
      <c r="AG37" s="549"/>
      <c r="AH37" s="549"/>
      <c r="AI37" s="549"/>
      <c r="AJ37" s="550"/>
      <c r="AK37" s="534">
        <v>45772</v>
      </c>
      <c r="AL37" s="535"/>
      <c r="AM37" s="535"/>
      <c r="AN37" s="535"/>
      <c r="AO37" s="535"/>
      <c r="AP37" s="535"/>
      <c r="AQ37" s="535"/>
      <c r="AR37" s="535"/>
      <c r="AS37" s="536"/>
      <c r="AT37" s="540">
        <v>45773</v>
      </c>
      <c r="AU37" s="541"/>
      <c r="AV37" s="541"/>
      <c r="AW37" s="541"/>
      <c r="AX37" s="541"/>
      <c r="AY37" s="53" t="s">
        <v>308</v>
      </c>
      <c r="AZ37" s="541">
        <v>45773</v>
      </c>
      <c r="BA37" s="541"/>
      <c r="BB37" s="541"/>
      <c r="BC37" s="541"/>
      <c r="BD37" s="541"/>
      <c r="BE37" s="540">
        <v>45777</v>
      </c>
      <c r="BF37" s="541"/>
      <c r="BG37" s="541"/>
      <c r="BH37" s="541"/>
      <c r="BI37" s="541"/>
      <c r="BJ37" s="544"/>
      <c r="BM37" s="59"/>
      <c r="BN37" s="144" t="s">
        <v>229</v>
      </c>
      <c r="BO37" s="142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143"/>
      <c r="CM37" s="60"/>
      <c r="CN37" s="147"/>
    </row>
    <row r="38" spans="3:102" ht="12.95" customHeight="1" thickTop="1">
      <c r="C38" s="262"/>
      <c r="BF38" s="19"/>
      <c r="BH38" s="49"/>
      <c r="BJ38" s="49" t="s">
        <v>519</v>
      </c>
      <c r="BM38" s="59"/>
      <c r="BN38" s="142"/>
      <c r="BO38" s="144" t="s">
        <v>238</v>
      </c>
      <c r="BP38" s="143"/>
      <c r="BQ38" s="143"/>
      <c r="BR38" s="143"/>
      <c r="BS38" s="143"/>
      <c r="BT38" s="143"/>
      <c r="BU38" s="143"/>
      <c r="BV38" s="143"/>
      <c r="BW38" s="143"/>
      <c r="BX38" s="143"/>
      <c r="BY38" s="143"/>
      <c r="BZ38" s="143"/>
      <c r="CA38" s="143"/>
      <c r="CB38" s="143"/>
      <c r="CC38" s="143"/>
      <c r="CD38" s="143"/>
      <c r="CE38" s="143"/>
      <c r="CF38" s="143"/>
      <c r="CG38" s="143"/>
      <c r="CH38" s="143"/>
      <c r="CI38" s="143"/>
      <c r="CJ38" s="143"/>
      <c r="CK38" s="143"/>
      <c r="CL38" s="143"/>
      <c r="CM38" s="60"/>
      <c r="CN38" s="147"/>
    </row>
    <row r="39" spans="3:102" ht="12.95" customHeight="1">
      <c r="D39" s="242"/>
      <c r="E39" s="242"/>
      <c r="F39" s="243"/>
      <c r="G39" s="242"/>
      <c r="H39" s="242"/>
      <c r="I39" s="242"/>
      <c r="J39" s="242"/>
      <c r="K39" s="242"/>
      <c r="L39" s="242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2"/>
      <c r="AH39" s="242"/>
      <c r="AI39" s="242"/>
      <c r="AJ39" s="242"/>
      <c r="AK39" s="242"/>
      <c r="AL39" s="242"/>
      <c r="AM39" s="242"/>
      <c r="AN39" s="242"/>
      <c r="AO39" s="242"/>
      <c r="AP39" s="242"/>
      <c r="AQ39" s="242"/>
      <c r="AR39" s="242"/>
      <c r="AS39" s="242"/>
      <c r="BB39" s="2"/>
      <c r="BM39" s="59"/>
      <c r="BN39" s="143"/>
      <c r="BO39" s="144" t="s">
        <v>239</v>
      </c>
      <c r="BP39" s="143"/>
      <c r="BQ39" s="143"/>
      <c r="BR39" s="143"/>
      <c r="BS39" s="142"/>
      <c r="BT39" s="143"/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3"/>
      <c r="CF39" s="143"/>
      <c r="CG39" s="143"/>
      <c r="CH39" s="143"/>
      <c r="CI39" s="143"/>
      <c r="CJ39" s="143"/>
      <c r="CK39" s="143"/>
      <c r="CL39" s="143"/>
      <c r="CM39" s="60"/>
      <c r="CN39" s="147"/>
    </row>
    <row r="40" spans="3:102" ht="12.95" customHeight="1" thickBot="1">
      <c r="C40" s="179"/>
      <c r="D40" s="242"/>
      <c r="E40" s="242"/>
      <c r="F40" s="243"/>
      <c r="G40" s="242"/>
      <c r="H40" s="242"/>
      <c r="I40" s="242"/>
      <c r="J40" s="242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2"/>
      <c r="AN40" s="242"/>
      <c r="AO40" s="242"/>
      <c r="AP40" s="242"/>
      <c r="AQ40" s="242"/>
      <c r="AR40" s="242"/>
      <c r="AS40" s="242"/>
      <c r="BF40" s="19"/>
      <c r="BH40" s="49"/>
      <c r="BM40" s="61"/>
      <c r="BN40" s="106"/>
      <c r="BO40" s="62"/>
      <c r="BP40" s="62"/>
      <c r="BQ40" s="62"/>
      <c r="BR40" s="62"/>
      <c r="BS40" s="62"/>
      <c r="BT40" s="62"/>
      <c r="BU40" s="62"/>
      <c r="BV40" s="62"/>
      <c r="BW40" s="62"/>
      <c r="BX40" s="62"/>
      <c r="BY40" s="62"/>
      <c r="BZ40" s="62"/>
      <c r="CA40" s="62"/>
      <c r="CB40" s="62"/>
      <c r="CC40" s="62"/>
      <c r="CD40" s="62"/>
      <c r="CE40" s="62"/>
      <c r="CF40" s="62"/>
      <c r="CG40" s="62"/>
      <c r="CH40" s="62"/>
      <c r="CI40" s="62"/>
      <c r="CJ40" s="62"/>
      <c r="CK40" s="62"/>
      <c r="CL40" s="62"/>
      <c r="CM40" s="63"/>
      <c r="CN40" s="147"/>
    </row>
    <row r="41" spans="3:102" ht="12.95" customHeight="1" thickTop="1">
      <c r="C41" s="179"/>
      <c r="D41" s="242"/>
      <c r="E41" s="248"/>
      <c r="F41" s="248"/>
      <c r="G41" s="248"/>
      <c r="H41" s="248"/>
      <c r="I41" s="248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F41" s="19"/>
      <c r="BH41" s="49"/>
      <c r="BN41" s="280"/>
    </row>
    <row r="42" spans="3:102" ht="12.95" customHeight="1">
      <c r="D42" s="242"/>
      <c r="E42" s="242"/>
      <c r="F42" s="243"/>
      <c r="G42" s="242"/>
      <c r="H42" s="242"/>
      <c r="I42" s="242"/>
      <c r="J42" s="242"/>
      <c r="K42" s="242"/>
      <c r="L42" s="242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242"/>
      <c r="Y42" s="242"/>
      <c r="Z42" s="242"/>
      <c r="AA42" s="242"/>
      <c r="AB42" s="242"/>
      <c r="AC42" s="242"/>
      <c r="AD42" s="242"/>
      <c r="AE42" s="242"/>
      <c r="AF42" s="242"/>
      <c r="AG42" s="242"/>
      <c r="AH42" s="242"/>
      <c r="AI42" s="242"/>
      <c r="AJ42" s="242"/>
      <c r="AK42" s="242"/>
      <c r="AL42" s="242"/>
      <c r="AM42" s="242"/>
      <c r="AN42" s="242"/>
      <c r="AO42" s="242"/>
      <c r="AP42" s="242"/>
      <c r="AQ42" s="242"/>
      <c r="AR42" s="242"/>
      <c r="AS42" s="242"/>
    </row>
    <row r="43" spans="3:102" ht="12.95" customHeight="1">
      <c r="D43" s="242"/>
      <c r="E43" s="242"/>
      <c r="F43" s="243"/>
      <c r="G43" s="242"/>
      <c r="H43" s="242"/>
      <c r="I43" s="242"/>
      <c r="J43" s="242"/>
      <c r="K43" s="242"/>
      <c r="L43" s="242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2"/>
      <c r="AH43" s="242"/>
      <c r="AI43" s="242"/>
      <c r="AJ43" s="242"/>
      <c r="AK43" s="242"/>
      <c r="AL43" s="242"/>
      <c r="AM43" s="242"/>
      <c r="AN43" s="242"/>
      <c r="AO43" s="242"/>
      <c r="AP43" s="242"/>
      <c r="AQ43" s="242"/>
      <c r="AR43" s="242"/>
      <c r="AS43" s="242"/>
    </row>
    <row r="46" spans="3:102" ht="12.95" customHeight="1">
      <c r="C46" s="3" t="s">
        <v>343</v>
      </c>
      <c r="V46" s="29"/>
      <c r="W46" s="29"/>
      <c r="X46" s="30"/>
      <c r="Y46" s="31"/>
      <c r="Z46" s="31"/>
      <c r="AA46" s="32"/>
      <c r="AB46" s="32"/>
      <c r="AC46" s="32"/>
      <c r="AD46" s="24"/>
      <c r="AE46" s="24"/>
      <c r="AF46" s="24"/>
      <c r="AG46" s="24"/>
      <c r="AH46" s="24"/>
      <c r="AI46" s="24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27"/>
      <c r="CN46" s="139" t="s">
        <v>434</v>
      </c>
      <c r="CO46" s="49"/>
      <c r="CP46" s="49"/>
      <c r="CQ46" s="49"/>
      <c r="CR46" s="49"/>
      <c r="CS46" s="49"/>
      <c r="CT46" s="49"/>
      <c r="CU46" s="49"/>
      <c r="CV46" s="49"/>
      <c r="CW46" s="49"/>
      <c r="CX46" s="139"/>
    </row>
    <row r="47" spans="3:102" ht="12.95" customHeight="1"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16"/>
      <c r="P47" s="16"/>
      <c r="Q47" s="16"/>
      <c r="R47" s="16"/>
      <c r="S47" s="16"/>
      <c r="T47" s="29"/>
      <c r="U47" s="29"/>
      <c r="V47" s="29"/>
      <c r="W47" s="29"/>
      <c r="X47" s="30"/>
      <c r="Y47" s="31"/>
      <c r="Z47" s="31"/>
      <c r="AA47" s="32"/>
      <c r="AB47" s="32"/>
      <c r="AC47" s="32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</row>
    <row r="48" spans="3:102" ht="12.95" customHeight="1"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16"/>
      <c r="P48" s="16"/>
      <c r="Q48" s="16"/>
      <c r="R48" s="16"/>
      <c r="S48" s="16"/>
      <c r="T48" s="29"/>
      <c r="U48" s="29"/>
      <c r="V48" s="29"/>
      <c r="W48" s="29"/>
      <c r="X48" s="30"/>
      <c r="Y48" s="31"/>
      <c r="Z48" s="31"/>
      <c r="AA48" s="32"/>
      <c r="AB48" s="32"/>
      <c r="AC48" s="32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</row>
    <row r="49" spans="3:47" ht="12.95" customHeight="1"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16"/>
      <c r="P49" s="16"/>
      <c r="Q49" s="16"/>
      <c r="R49" s="16"/>
      <c r="S49" s="16"/>
      <c r="T49" s="29"/>
      <c r="U49" s="29"/>
      <c r="V49" s="29"/>
      <c r="W49" s="29"/>
      <c r="X49" s="30"/>
      <c r="Y49" s="31"/>
      <c r="Z49" s="31"/>
      <c r="AA49" s="32"/>
      <c r="AB49" s="32"/>
      <c r="AC49" s="32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Q49" s="33"/>
      <c r="AR49" s="33"/>
      <c r="AS49" s="33"/>
      <c r="AT49" s="33"/>
      <c r="AU49" s="33"/>
    </row>
  </sheetData>
  <mergeCells count="213">
    <mergeCell ref="C20:N20"/>
    <mergeCell ref="O20:S20"/>
    <mergeCell ref="T20:X20"/>
    <mergeCell ref="Y20:AC20"/>
    <mergeCell ref="AE20:AI20"/>
    <mergeCell ref="AJ20:AO20"/>
    <mergeCell ref="C21:N21"/>
    <mergeCell ref="O21:S21"/>
    <mergeCell ref="T21:X21"/>
    <mergeCell ref="Y21:AC21"/>
    <mergeCell ref="AE21:AI21"/>
    <mergeCell ref="AJ21:AO21"/>
    <mergeCell ref="BE33:BJ33"/>
    <mergeCell ref="BE30:BJ31"/>
    <mergeCell ref="AT31:AX31"/>
    <mergeCell ref="AZ31:BD31"/>
    <mergeCell ref="BE37:BJ37"/>
    <mergeCell ref="Q37:U37"/>
    <mergeCell ref="V37:Z37"/>
    <mergeCell ref="AA37:AE37"/>
    <mergeCell ref="AF37:AJ37"/>
    <mergeCell ref="BE36:BJ36"/>
    <mergeCell ref="AZ35:BD35"/>
    <mergeCell ref="AZ34:BD34"/>
    <mergeCell ref="AF34:AJ34"/>
    <mergeCell ref="AT34:AX34"/>
    <mergeCell ref="C36:N36"/>
    <mergeCell ref="Q36:U36"/>
    <mergeCell ref="AK36:AS36"/>
    <mergeCell ref="AK37:AS37"/>
    <mergeCell ref="C37:N37"/>
    <mergeCell ref="AT37:AX37"/>
    <mergeCell ref="AZ37:BD37"/>
    <mergeCell ref="V36:Z36"/>
    <mergeCell ref="AA36:AE36"/>
    <mergeCell ref="AF36:AJ36"/>
    <mergeCell ref="AT36:AX36"/>
    <mergeCell ref="AZ36:BD36"/>
    <mergeCell ref="C32:N32"/>
    <mergeCell ref="C33:N33"/>
    <mergeCell ref="AT33:AX33"/>
    <mergeCell ref="AT32:AX32"/>
    <mergeCell ref="Q35:U35"/>
    <mergeCell ref="Q34:U34"/>
    <mergeCell ref="AS20:CB26"/>
    <mergeCell ref="Q32:U32"/>
    <mergeCell ref="AK32:AS32"/>
    <mergeCell ref="BE34:BJ34"/>
    <mergeCell ref="AK34:AS34"/>
    <mergeCell ref="AT35:AX35"/>
    <mergeCell ref="V30:Z31"/>
    <mergeCell ref="AA30:AE31"/>
    <mergeCell ref="AF30:AJ31"/>
    <mergeCell ref="BE35:BJ35"/>
    <mergeCell ref="V34:Z34"/>
    <mergeCell ref="AA34:AE34"/>
    <mergeCell ref="V32:Z32"/>
    <mergeCell ref="AZ32:BD32"/>
    <mergeCell ref="BE32:BJ32"/>
    <mergeCell ref="AK30:AS31"/>
    <mergeCell ref="AT30:BD30"/>
    <mergeCell ref="AZ33:BD33"/>
    <mergeCell ref="AJ18:AO18"/>
    <mergeCell ref="C17:N17"/>
    <mergeCell ref="AK35:AS35"/>
    <mergeCell ref="V35:Z35"/>
    <mergeCell ref="AA35:AE35"/>
    <mergeCell ref="AF35:AJ35"/>
    <mergeCell ref="C34:N34"/>
    <mergeCell ref="C35:N35"/>
    <mergeCell ref="C30:P31"/>
    <mergeCell ref="C19:N19"/>
    <mergeCell ref="O19:S19"/>
    <mergeCell ref="T19:X19"/>
    <mergeCell ref="Y19:AC19"/>
    <mergeCell ref="AE19:AI19"/>
    <mergeCell ref="AJ19:AO19"/>
    <mergeCell ref="AK33:AS33"/>
    <mergeCell ref="Q33:U33"/>
    <mergeCell ref="V33:Z33"/>
    <mergeCell ref="AA33:AE33"/>
    <mergeCell ref="AA32:AE32"/>
    <mergeCell ref="AF32:AJ32"/>
    <mergeCell ref="AF33:AJ33"/>
    <mergeCell ref="C18:N18"/>
    <mergeCell ref="O18:S18"/>
    <mergeCell ref="AJ17:AO17"/>
    <mergeCell ref="C16:N16"/>
    <mergeCell ref="O16:S16"/>
    <mergeCell ref="T16:X16"/>
    <mergeCell ref="Y16:AC16"/>
    <mergeCell ref="AE16:AI16"/>
    <mergeCell ref="AJ16:AO16"/>
    <mergeCell ref="O17:S17"/>
    <mergeCell ref="T17:X17"/>
    <mergeCell ref="Y17:AC17"/>
    <mergeCell ref="C11:N11"/>
    <mergeCell ref="O11:S11"/>
    <mergeCell ref="T11:X11"/>
    <mergeCell ref="Y11:AC11"/>
    <mergeCell ref="AE11:AI11"/>
    <mergeCell ref="AJ11:AO11"/>
    <mergeCell ref="AJ12:AO12"/>
    <mergeCell ref="AE12:AI12"/>
    <mergeCell ref="Y12:AC12"/>
    <mergeCell ref="T12:X12"/>
    <mergeCell ref="O12:S12"/>
    <mergeCell ref="C12:N12"/>
    <mergeCell ref="O9:S9"/>
    <mergeCell ref="T9:X9"/>
    <mergeCell ref="Y9:AC9"/>
    <mergeCell ref="AE9:AI9"/>
    <mergeCell ref="AJ9:AO9"/>
    <mergeCell ref="T8:X8"/>
    <mergeCell ref="Y8:AC8"/>
    <mergeCell ref="AE8:AI8"/>
    <mergeCell ref="C10:N10"/>
    <mergeCell ref="O10:S10"/>
    <mergeCell ref="T10:X10"/>
    <mergeCell ref="Y10:AC10"/>
    <mergeCell ref="AE10:AI10"/>
    <mergeCell ref="BZ9:CE9"/>
    <mergeCell ref="CF9:CK9"/>
    <mergeCell ref="AS10:BD10"/>
    <mergeCell ref="BE10:BI10"/>
    <mergeCell ref="BJ10:BN10"/>
    <mergeCell ref="C3:AU3"/>
    <mergeCell ref="AV3:CN3"/>
    <mergeCell ref="CH4:CN4"/>
    <mergeCell ref="C5:AO6"/>
    <mergeCell ref="C7:N8"/>
    <mergeCell ref="O7:S8"/>
    <mergeCell ref="T7:AI7"/>
    <mergeCell ref="AJ7:AO8"/>
    <mergeCell ref="AS5:CK6"/>
    <mergeCell ref="AS7:BD8"/>
    <mergeCell ref="BE7:BI8"/>
    <mergeCell ref="BJ7:BY7"/>
    <mergeCell ref="BZ7:CE8"/>
    <mergeCell ref="CF7:CK8"/>
    <mergeCell ref="BJ8:BN8"/>
    <mergeCell ref="BO8:BS8"/>
    <mergeCell ref="BU8:BY8"/>
    <mergeCell ref="AJ10:AO10"/>
    <mergeCell ref="C9:N9"/>
    <mergeCell ref="BO12:BS12"/>
    <mergeCell ref="BJ12:BN12"/>
    <mergeCell ref="BE12:BI12"/>
    <mergeCell ref="AS12:BD12"/>
    <mergeCell ref="AS9:BD9"/>
    <mergeCell ref="BE9:BI9"/>
    <mergeCell ref="BJ9:BN9"/>
    <mergeCell ref="BO9:BS9"/>
    <mergeCell ref="BU9:BY9"/>
    <mergeCell ref="BO10:BS10"/>
    <mergeCell ref="BU10:BY10"/>
    <mergeCell ref="O13:S13"/>
    <mergeCell ref="T13:X13"/>
    <mergeCell ref="Y13:AC13"/>
    <mergeCell ref="Q30:U31"/>
    <mergeCell ref="AE13:AI13"/>
    <mergeCell ref="AJ13:AO13"/>
    <mergeCell ref="C14:N14"/>
    <mergeCell ref="O14:S14"/>
    <mergeCell ref="C15:N15"/>
    <mergeCell ref="O15:S15"/>
    <mergeCell ref="T15:X15"/>
    <mergeCell ref="Y15:AC15"/>
    <mergeCell ref="AE15:AI15"/>
    <mergeCell ref="C28:BJ29"/>
    <mergeCell ref="AJ15:AO15"/>
    <mergeCell ref="T14:X14"/>
    <mergeCell ref="Y14:AC14"/>
    <mergeCell ref="AE14:AI14"/>
    <mergeCell ref="AJ14:AO14"/>
    <mergeCell ref="C13:N13"/>
    <mergeCell ref="T18:X18"/>
    <mergeCell ref="Y18:AC18"/>
    <mergeCell ref="AE18:AI18"/>
    <mergeCell ref="AE17:AI17"/>
    <mergeCell ref="BZ10:CE10"/>
    <mergeCell ref="CF10:CK10"/>
    <mergeCell ref="CF11:CK11"/>
    <mergeCell ref="AS11:BD11"/>
    <mergeCell ref="BE11:BI11"/>
    <mergeCell ref="BJ11:BN11"/>
    <mergeCell ref="BO11:BS11"/>
    <mergeCell ref="BU11:BY11"/>
    <mergeCell ref="BZ11:CE11"/>
    <mergeCell ref="BO15:BS15"/>
    <mergeCell ref="BJ15:BN15"/>
    <mergeCell ref="BE15:BI15"/>
    <mergeCell ref="AS15:BD15"/>
    <mergeCell ref="BO14:BS14"/>
    <mergeCell ref="BJ14:BN14"/>
    <mergeCell ref="BE14:BI14"/>
    <mergeCell ref="AS14:BD14"/>
    <mergeCell ref="CF12:CK12"/>
    <mergeCell ref="BZ12:CE12"/>
    <mergeCell ref="BU12:BY12"/>
    <mergeCell ref="CF15:CK15"/>
    <mergeCell ref="CF14:CK14"/>
    <mergeCell ref="BZ14:CE14"/>
    <mergeCell ref="BU14:BY14"/>
    <mergeCell ref="BZ15:CE15"/>
    <mergeCell ref="BU15:BY15"/>
    <mergeCell ref="AS13:BD13"/>
    <mergeCell ref="BO13:BS13"/>
    <mergeCell ref="BJ13:BN13"/>
    <mergeCell ref="BE13:BI13"/>
    <mergeCell ref="CF13:CK13"/>
    <mergeCell ref="BZ13:CE13"/>
    <mergeCell ref="BU13:BY13"/>
  </mergeCells>
  <phoneticPr fontId="21"/>
  <printOptions horizontalCentered="1"/>
  <pageMargins left="0.23622047244094488" right="0.23622047244094488" top="0.74803149606299213" bottom="0.74803149606299213" header="0.31496062992125984" footer="0.31496062992125984"/>
  <pageSetup paperSize="9" scale="88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A2C7E2-A72C-4222-AD6D-3EA760DBA4A3}">
  <dimension ref="A2:CP49"/>
  <sheetViews>
    <sheetView view="pageBreakPreview" topLeftCell="A10" zoomScaleNormal="100" zoomScaleSheetLayoutView="100" workbookViewId="0">
      <selection activeCell="C38" sqref="C38:N38"/>
    </sheetView>
  </sheetViews>
  <sheetFormatPr defaultColWidth="1.625" defaultRowHeight="12.95" customHeight="1"/>
  <cols>
    <col min="1" max="1" width="1.625" style="3"/>
    <col min="2" max="2" width="0.5" style="3" customWidth="1"/>
    <col min="3" max="41" width="1.625" style="3"/>
    <col min="42" max="42" width="1.625" style="3" customWidth="1"/>
    <col min="43" max="92" width="1.625" style="3"/>
    <col min="93" max="93" width="1.625" style="3" customWidth="1"/>
    <col min="94" max="16384" width="1.625" style="3"/>
  </cols>
  <sheetData>
    <row r="2" spans="1:94" ht="2.1" customHeight="1" thickBot="1"/>
    <row r="3" spans="1:94" ht="30" customHeight="1" thickTop="1" thickBot="1">
      <c r="A3" s="16"/>
      <c r="B3" s="36"/>
      <c r="C3" s="341" t="s">
        <v>318</v>
      </c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94" ht="15" customHeight="1" thickTop="1">
      <c r="A4" s="9"/>
      <c r="AW4" s="9"/>
      <c r="AX4" s="9"/>
      <c r="CE4" s="37"/>
      <c r="CG4" s="37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A5" s="9"/>
      <c r="C5" s="413" t="s">
        <v>237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</row>
    <row r="6" spans="1:94" ht="12.95" customHeight="1" thickBot="1">
      <c r="C6" s="414"/>
      <c r="D6" s="414"/>
      <c r="E6" s="414"/>
      <c r="F6" s="414"/>
      <c r="G6" s="414"/>
      <c r="H6" s="414"/>
      <c r="I6" s="414"/>
      <c r="J6" s="414"/>
      <c r="K6" s="414"/>
      <c r="L6" s="414"/>
      <c r="M6" s="414"/>
      <c r="N6" s="414"/>
      <c r="O6" s="414"/>
      <c r="P6" s="414"/>
      <c r="Q6" s="414"/>
      <c r="R6" s="414"/>
      <c r="S6" s="414"/>
      <c r="T6" s="414"/>
      <c r="U6" s="414"/>
      <c r="V6" s="414"/>
      <c r="W6" s="414"/>
      <c r="X6" s="414"/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P6" s="414"/>
      <c r="AQ6" s="414"/>
      <c r="AR6" s="414"/>
      <c r="AS6" s="414"/>
      <c r="BE6" s="39"/>
      <c r="BF6" s="26"/>
    </row>
    <row r="7" spans="1:94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434"/>
      <c r="O7" s="396" t="s">
        <v>32</v>
      </c>
      <c r="P7" s="397"/>
      <c r="Q7" s="397"/>
      <c r="R7" s="397"/>
      <c r="S7" s="43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567"/>
      <c r="AJ7" s="441" t="s">
        <v>48</v>
      </c>
      <c r="AK7" s="442"/>
      <c r="AL7" s="442"/>
      <c r="AM7" s="442"/>
      <c r="AN7" s="442"/>
      <c r="AO7" s="568"/>
      <c r="AP7" s="441" t="s">
        <v>49</v>
      </c>
      <c r="AQ7" s="442"/>
      <c r="AR7" s="442"/>
      <c r="AS7" s="442"/>
      <c r="AT7" s="442"/>
      <c r="AU7" s="443"/>
      <c r="AX7" s="582" t="s">
        <v>379</v>
      </c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3"/>
      <c r="BR7" s="583"/>
      <c r="BS7" s="583"/>
      <c r="BT7" s="583"/>
      <c r="BU7" s="583"/>
      <c r="BV7" s="583"/>
      <c r="BW7" s="584"/>
    </row>
    <row r="8" spans="1:94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444"/>
      <c r="AK8" s="445"/>
      <c r="AL8" s="445"/>
      <c r="AM8" s="445"/>
      <c r="AN8" s="445"/>
      <c r="AO8" s="569"/>
      <c r="AP8" s="444"/>
      <c r="AQ8" s="445"/>
      <c r="AR8" s="445"/>
      <c r="AS8" s="445"/>
      <c r="AT8" s="445"/>
      <c r="AU8" s="446"/>
      <c r="AX8" s="585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6"/>
      <c r="BR8" s="586"/>
      <c r="BS8" s="586"/>
      <c r="BT8" s="586"/>
      <c r="BU8" s="586"/>
      <c r="BV8" s="586"/>
      <c r="BW8" s="587"/>
    </row>
    <row r="9" spans="1:94" ht="12.95" customHeight="1" thickTop="1">
      <c r="C9" s="422" t="s">
        <v>455</v>
      </c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4"/>
      <c r="O9" s="579" t="s">
        <v>513</v>
      </c>
      <c r="P9" s="580"/>
      <c r="Q9" s="580"/>
      <c r="R9" s="580"/>
      <c r="S9" s="581"/>
      <c r="T9" s="363">
        <v>45734</v>
      </c>
      <c r="U9" s="364"/>
      <c r="V9" s="364"/>
      <c r="W9" s="364"/>
      <c r="X9" s="365"/>
      <c r="Y9" s="361">
        <v>45736</v>
      </c>
      <c r="Z9" s="364"/>
      <c r="AA9" s="364"/>
      <c r="AB9" s="364"/>
      <c r="AC9" s="364"/>
      <c r="AD9" s="100" t="s">
        <v>310</v>
      </c>
      <c r="AE9" s="364">
        <v>45736</v>
      </c>
      <c r="AF9" s="364"/>
      <c r="AG9" s="364"/>
      <c r="AH9" s="364"/>
      <c r="AI9" s="566"/>
      <c r="AJ9" s="374">
        <v>45738</v>
      </c>
      <c r="AK9" s="372"/>
      <c r="AL9" s="372"/>
      <c r="AM9" s="372"/>
      <c r="AN9" s="372"/>
      <c r="AO9" s="373"/>
      <c r="AP9" s="374">
        <v>45743</v>
      </c>
      <c r="AQ9" s="372"/>
      <c r="AR9" s="372"/>
      <c r="AS9" s="372"/>
      <c r="AT9" s="372"/>
      <c r="AU9" s="400"/>
      <c r="AX9" s="585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6"/>
      <c r="BR9" s="586"/>
      <c r="BS9" s="586"/>
      <c r="BT9" s="586"/>
      <c r="BU9" s="586"/>
      <c r="BV9" s="586"/>
      <c r="BW9" s="587"/>
    </row>
    <row r="10" spans="1:94" ht="12.95" customHeight="1">
      <c r="C10" s="422" t="s">
        <v>443</v>
      </c>
      <c r="D10" s="423"/>
      <c r="E10" s="423"/>
      <c r="F10" s="423"/>
      <c r="G10" s="423"/>
      <c r="H10" s="423"/>
      <c r="I10" s="423"/>
      <c r="J10" s="423"/>
      <c r="K10" s="423"/>
      <c r="L10" s="423"/>
      <c r="M10" s="423"/>
      <c r="N10" s="424"/>
      <c r="O10" s="591" t="s">
        <v>551</v>
      </c>
      <c r="P10" s="592"/>
      <c r="Q10" s="592"/>
      <c r="R10" s="592"/>
      <c r="S10" s="593"/>
      <c r="T10" s="467">
        <v>45735</v>
      </c>
      <c r="U10" s="468"/>
      <c r="V10" s="468"/>
      <c r="W10" s="468"/>
      <c r="X10" s="469"/>
      <c r="Y10" s="361">
        <v>45738</v>
      </c>
      <c r="Z10" s="364"/>
      <c r="AA10" s="364"/>
      <c r="AB10" s="364"/>
      <c r="AC10" s="364"/>
      <c r="AD10" s="100" t="s">
        <v>310</v>
      </c>
      <c r="AE10" s="364">
        <v>45738</v>
      </c>
      <c r="AF10" s="364"/>
      <c r="AG10" s="364"/>
      <c r="AH10" s="364"/>
      <c r="AI10" s="566"/>
      <c r="AJ10" s="374">
        <v>45741</v>
      </c>
      <c r="AK10" s="372"/>
      <c r="AL10" s="372"/>
      <c r="AM10" s="372"/>
      <c r="AN10" s="372"/>
      <c r="AO10" s="373"/>
      <c r="AP10" s="374">
        <v>45743</v>
      </c>
      <c r="AQ10" s="372"/>
      <c r="AR10" s="372"/>
      <c r="AS10" s="372"/>
      <c r="AT10" s="372"/>
      <c r="AU10" s="400"/>
      <c r="AX10" s="585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6"/>
      <c r="BR10" s="586"/>
      <c r="BS10" s="586"/>
      <c r="BT10" s="586"/>
      <c r="BU10" s="586"/>
      <c r="BV10" s="586"/>
      <c r="BW10" s="587"/>
    </row>
    <row r="11" spans="1:94" ht="12.95" customHeight="1">
      <c r="C11" s="422" t="s">
        <v>601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579" t="s">
        <v>563</v>
      </c>
      <c r="P11" s="580"/>
      <c r="Q11" s="580"/>
      <c r="R11" s="580"/>
      <c r="S11" s="581"/>
      <c r="T11" s="363">
        <v>45741</v>
      </c>
      <c r="U11" s="364"/>
      <c r="V11" s="364"/>
      <c r="W11" s="364"/>
      <c r="X11" s="365"/>
      <c r="Y11" s="361">
        <v>45743</v>
      </c>
      <c r="Z11" s="364"/>
      <c r="AA11" s="364"/>
      <c r="AB11" s="364"/>
      <c r="AC11" s="364"/>
      <c r="AD11" s="100" t="s">
        <v>310</v>
      </c>
      <c r="AE11" s="364">
        <v>45743</v>
      </c>
      <c r="AF11" s="364"/>
      <c r="AG11" s="364"/>
      <c r="AH11" s="364"/>
      <c r="AI11" s="566"/>
      <c r="AJ11" s="374">
        <v>45745</v>
      </c>
      <c r="AK11" s="372"/>
      <c r="AL11" s="372"/>
      <c r="AM11" s="372"/>
      <c r="AN11" s="372"/>
      <c r="AO11" s="373"/>
      <c r="AP11" s="374">
        <v>45750</v>
      </c>
      <c r="AQ11" s="372"/>
      <c r="AR11" s="372"/>
      <c r="AS11" s="372"/>
      <c r="AT11" s="372"/>
      <c r="AU11" s="400"/>
      <c r="AX11" s="585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6"/>
      <c r="BR11" s="586"/>
      <c r="BS11" s="586"/>
      <c r="BT11" s="586"/>
      <c r="BU11" s="586"/>
      <c r="BV11" s="586"/>
      <c r="BW11" s="587"/>
    </row>
    <row r="12" spans="1:94" ht="12.95" customHeight="1">
      <c r="C12" s="570" t="s">
        <v>443</v>
      </c>
      <c r="D12" s="571"/>
      <c r="E12" s="571"/>
      <c r="F12" s="571"/>
      <c r="G12" s="571"/>
      <c r="H12" s="571"/>
      <c r="I12" s="571"/>
      <c r="J12" s="571"/>
      <c r="K12" s="571"/>
      <c r="L12" s="571"/>
      <c r="M12" s="571"/>
      <c r="N12" s="572"/>
      <c r="O12" s="573" t="s">
        <v>552</v>
      </c>
      <c r="P12" s="574"/>
      <c r="Q12" s="574"/>
      <c r="R12" s="574"/>
      <c r="S12" s="575"/>
      <c r="T12" s="576">
        <v>45743</v>
      </c>
      <c r="U12" s="577"/>
      <c r="V12" s="577"/>
      <c r="W12" s="577"/>
      <c r="X12" s="578"/>
      <c r="Y12" s="594">
        <v>45745</v>
      </c>
      <c r="Z12" s="577"/>
      <c r="AA12" s="577"/>
      <c r="AB12" s="577"/>
      <c r="AC12" s="577"/>
      <c r="AD12" s="295" t="s">
        <v>310</v>
      </c>
      <c r="AE12" s="577">
        <v>45745</v>
      </c>
      <c r="AF12" s="577"/>
      <c r="AG12" s="577"/>
      <c r="AH12" s="577"/>
      <c r="AI12" s="595"/>
      <c r="AJ12" s="596">
        <v>45748</v>
      </c>
      <c r="AK12" s="597"/>
      <c r="AL12" s="597"/>
      <c r="AM12" s="597"/>
      <c r="AN12" s="597"/>
      <c r="AO12" s="598"/>
      <c r="AP12" s="419">
        <v>45750</v>
      </c>
      <c r="AQ12" s="420"/>
      <c r="AR12" s="420"/>
      <c r="AS12" s="420"/>
      <c r="AT12" s="420"/>
      <c r="AU12" s="421"/>
      <c r="AX12" s="585"/>
      <c r="AY12" s="586"/>
      <c r="AZ12" s="586"/>
      <c r="BA12" s="586"/>
      <c r="BB12" s="586"/>
      <c r="BC12" s="586"/>
      <c r="BD12" s="586"/>
      <c r="BE12" s="586"/>
      <c r="BF12" s="586"/>
      <c r="BG12" s="586"/>
      <c r="BH12" s="586"/>
      <c r="BI12" s="586"/>
      <c r="BJ12" s="586"/>
      <c r="BK12" s="586"/>
      <c r="BL12" s="586"/>
      <c r="BM12" s="586"/>
      <c r="BN12" s="586"/>
      <c r="BO12" s="586"/>
      <c r="BP12" s="586"/>
      <c r="BQ12" s="586"/>
      <c r="BR12" s="586"/>
      <c r="BS12" s="586"/>
      <c r="BT12" s="586"/>
      <c r="BU12" s="586"/>
      <c r="BV12" s="586"/>
      <c r="BW12" s="587"/>
    </row>
    <row r="13" spans="1:94" ht="12.95" customHeight="1">
      <c r="C13" s="599" t="s">
        <v>662</v>
      </c>
      <c r="D13" s="600"/>
      <c r="E13" s="600"/>
      <c r="F13" s="600"/>
      <c r="G13" s="600"/>
      <c r="H13" s="600"/>
      <c r="I13" s="600"/>
      <c r="J13" s="600"/>
      <c r="K13" s="600"/>
      <c r="L13" s="600"/>
      <c r="M13" s="600"/>
      <c r="N13" s="601"/>
      <c r="O13" s="602"/>
      <c r="P13" s="603"/>
      <c r="Q13" s="603"/>
      <c r="R13" s="603"/>
      <c r="S13" s="604"/>
      <c r="T13" s="386">
        <v>45748</v>
      </c>
      <c r="U13" s="387"/>
      <c r="V13" s="387"/>
      <c r="W13" s="387"/>
      <c r="X13" s="388"/>
      <c r="Y13" s="389">
        <v>45750</v>
      </c>
      <c r="Z13" s="387"/>
      <c r="AA13" s="387"/>
      <c r="AB13" s="387"/>
      <c r="AC13" s="387"/>
      <c r="AD13" s="303" t="s">
        <v>310</v>
      </c>
      <c r="AE13" s="387">
        <v>45750</v>
      </c>
      <c r="AF13" s="387"/>
      <c r="AG13" s="387"/>
      <c r="AH13" s="387"/>
      <c r="AI13" s="605"/>
      <c r="AJ13" s="392">
        <v>45752</v>
      </c>
      <c r="AK13" s="378"/>
      <c r="AL13" s="378"/>
      <c r="AM13" s="378"/>
      <c r="AN13" s="378"/>
      <c r="AO13" s="379"/>
      <c r="AP13" s="392">
        <v>45757</v>
      </c>
      <c r="AQ13" s="378"/>
      <c r="AR13" s="378"/>
      <c r="AS13" s="378"/>
      <c r="AT13" s="378"/>
      <c r="AU13" s="542"/>
      <c r="AX13" s="588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  <c r="BM13" s="589"/>
      <c r="BN13" s="589"/>
      <c r="BO13" s="589"/>
      <c r="BP13" s="589"/>
      <c r="BQ13" s="589"/>
      <c r="BR13" s="589"/>
      <c r="BS13" s="589"/>
      <c r="BT13" s="589"/>
      <c r="BU13" s="589"/>
      <c r="BV13" s="589"/>
      <c r="BW13" s="590"/>
    </row>
    <row r="14" spans="1:94" ht="12.95" customHeight="1">
      <c r="C14" s="422" t="s">
        <v>443</v>
      </c>
      <c r="D14" s="423"/>
      <c r="E14" s="423"/>
      <c r="F14" s="423"/>
      <c r="G14" s="423"/>
      <c r="H14" s="423"/>
      <c r="I14" s="423"/>
      <c r="J14" s="423"/>
      <c r="K14" s="423"/>
      <c r="L14" s="423"/>
      <c r="M14" s="423"/>
      <c r="N14" s="424"/>
      <c r="O14" s="579" t="s">
        <v>599</v>
      </c>
      <c r="P14" s="580"/>
      <c r="Q14" s="580"/>
      <c r="R14" s="580"/>
      <c r="S14" s="581"/>
      <c r="T14" s="363">
        <v>45750</v>
      </c>
      <c r="U14" s="364"/>
      <c r="V14" s="364"/>
      <c r="W14" s="364"/>
      <c r="X14" s="365"/>
      <c r="Y14" s="361">
        <v>45752</v>
      </c>
      <c r="Z14" s="364"/>
      <c r="AA14" s="364"/>
      <c r="AB14" s="364"/>
      <c r="AC14" s="364"/>
      <c r="AD14" s="100" t="s">
        <v>310</v>
      </c>
      <c r="AE14" s="364">
        <v>45752</v>
      </c>
      <c r="AF14" s="364"/>
      <c r="AG14" s="364"/>
      <c r="AH14" s="364"/>
      <c r="AI14" s="566"/>
      <c r="AJ14" s="374">
        <v>45755</v>
      </c>
      <c r="AK14" s="372"/>
      <c r="AL14" s="372"/>
      <c r="AM14" s="372"/>
      <c r="AN14" s="372"/>
      <c r="AO14" s="373"/>
      <c r="AP14" s="374">
        <v>45757</v>
      </c>
      <c r="AQ14" s="372"/>
      <c r="AR14" s="372"/>
      <c r="AS14" s="372"/>
      <c r="AT14" s="372"/>
      <c r="AU14" s="400"/>
    </row>
    <row r="15" spans="1:94" ht="12.95" customHeight="1">
      <c r="C15" s="401" t="s">
        <v>601</v>
      </c>
      <c r="D15" s="402"/>
      <c r="E15" s="402"/>
      <c r="F15" s="402"/>
      <c r="G15" s="402"/>
      <c r="H15" s="402"/>
      <c r="I15" s="402"/>
      <c r="J15" s="402"/>
      <c r="K15" s="402"/>
      <c r="L15" s="402"/>
      <c r="M15" s="402"/>
      <c r="N15" s="403"/>
      <c r="O15" s="606" t="s">
        <v>579</v>
      </c>
      <c r="P15" s="607"/>
      <c r="Q15" s="607"/>
      <c r="R15" s="607"/>
      <c r="S15" s="608"/>
      <c r="T15" s="415">
        <v>45755</v>
      </c>
      <c r="U15" s="416"/>
      <c r="V15" s="416"/>
      <c r="W15" s="416"/>
      <c r="X15" s="417"/>
      <c r="Y15" s="418">
        <v>45757</v>
      </c>
      <c r="Z15" s="416"/>
      <c r="AA15" s="416"/>
      <c r="AB15" s="416"/>
      <c r="AC15" s="416"/>
      <c r="AD15" s="171" t="s">
        <v>310</v>
      </c>
      <c r="AE15" s="416">
        <v>45757</v>
      </c>
      <c r="AF15" s="416"/>
      <c r="AG15" s="416"/>
      <c r="AH15" s="416"/>
      <c r="AI15" s="558"/>
      <c r="AJ15" s="419">
        <v>45759</v>
      </c>
      <c r="AK15" s="420"/>
      <c r="AL15" s="420"/>
      <c r="AM15" s="420"/>
      <c r="AN15" s="420"/>
      <c r="AO15" s="609"/>
      <c r="AP15" s="419">
        <v>45764</v>
      </c>
      <c r="AQ15" s="420"/>
      <c r="AR15" s="420"/>
      <c r="AS15" s="420"/>
      <c r="AT15" s="420"/>
      <c r="AU15" s="421"/>
    </row>
    <row r="16" spans="1:94" ht="12.95" customHeight="1">
      <c r="C16" s="401" t="s">
        <v>443</v>
      </c>
      <c r="D16" s="402"/>
      <c r="E16" s="402"/>
      <c r="F16" s="402"/>
      <c r="G16" s="402"/>
      <c r="H16" s="402"/>
      <c r="I16" s="402"/>
      <c r="J16" s="402"/>
      <c r="K16" s="402"/>
      <c r="L16" s="402"/>
      <c r="M16" s="402"/>
      <c r="N16" s="403"/>
      <c r="O16" s="606" t="s">
        <v>600</v>
      </c>
      <c r="P16" s="607"/>
      <c r="Q16" s="607"/>
      <c r="R16" s="607"/>
      <c r="S16" s="608"/>
      <c r="T16" s="363">
        <v>45757</v>
      </c>
      <c r="U16" s="364"/>
      <c r="V16" s="364"/>
      <c r="W16" s="364"/>
      <c r="X16" s="365"/>
      <c r="Y16" s="361">
        <v>45759</v>
      </c>
      <c r="Z16" s="364"/>
      <c r="AA16" s="364"/>
      <c r="AB16" s="364"/>
      <c r="AC16" s="364"/>
      <c r="AD16" s="100" t="s">
        <v>310</v>
      </c>
      <c r="AE16" s="364">
        <v>45759</v>
      </c>
      <c r="AF16" s="364"/>
      <c r="AG16" s="364"/>
      <c r="AH16" s="364"/>
      <c r="AI16" s="566"/>
      <c r="AJ16" s="374">
        <v>45762</v>
      </c>
      <c r="AK16" s="372"/>
      <c r="AL16" s="372"/>
      <c r="AM16" s="372"/>
      <c r="AN16" s="372"/>
      <c r="AO16" s="373"/>
      <c r="AP16" s="374">
        <v>45764</v>
      </c>
      <c r="AQ16" s="372"/>
      <c r="AR16" s="372"/>
      <c r="AS16" s="372"/>
      <c r="AT16" s="372"/>
      <c r="AU16" s="400"/>
    </row>
    <row r="17" spans="3:82" ht="12.95" customHeight="1">
      <c r="C17" s="422" t="s">
        <v>455</v>
      </c>
      <c r="D17" s="423"/>
      <c r="E17" s="423"/>
      <c r="F17" s="423"/>
      <c r="G17" s="423"/>
      <c r="H17" s="423"/>
      <c r="I17" s="423"/>
      <c r="J17" s="423"/>
      <c r="K17" s="423"/>
      <c r="L17" s="423"/>
      <c r="M17" s="423"/>
      <c r="N17" s="424"/>
      <c r="O17" s="579" t="s">
        <v>523</v>
      </c>
      <c r="P17" s="580"/>
      <c r="Q17" s="580"/>
      <c r="R17" s="580"/>
      <c r="S17" s="581"/>
      <c r="T17" s="363">
        <v>45762</v>
      </c>
      <c r="U17" s="364"/>
      <c r="V17" s="364"/>
      <c r="W17" s="364"/>
      <c r="X17" s="365"/>
      <c r="Y17" s="361">
        <v>45764</v>
      </c>
      <c r="Z17" s="364"/>
      <c r="AA17" s="364"/>
      <c r="AB17" s="364"/>
      <c r="AC17" s="364"/>
      <c r="AD17" s="100" t="s">
        <v>310</v>
      </c>
      <c r="AE17" s="364">
        <v>45764</v>
      </c>
      <c r="AF17" s="364"/>
      <c r="AG17" s="364"/>
      <c r="AH17" s="364"/>
      <c r="AI17" s="566"/>
      <c r="AJ17" s="374">
        <v>45766</v>
      </c>
      <c r="AK17" s="372"/>
      <c r="AL17" s="372"/>
      <c r="AM17" s="372"/>
      <c r="AN17" s="372"/>
      <c r="AO17" s="373"/>
      <c r="AP17" s="374">
        <v>45771</v>
      </c>
      <c r="AQ17" s="372"/>
      <c r="AR17" s="372"/>
      <c r="AS17" s="372"/>
      <c r="AT17" s="372"/>
      <c r="AU17" s="400"/>
    </row>
    <row r="18" spans="3:82" ht="12.95" customHeight="1">
      <c r="C18" s="422" t="s">
        <v>443</v>
      </c>
      <c r="D18" s="423"/>
      <c r="E18" s="423"/>
      <c r="F18" s="423"/>
      <c r="G18" s="423"/>
      <c r="H18" s="423"/>
      <c r="I18" s="423"/>
      <c r="J18" s="423"/>
      <c r="K18" s="423"/>
      <c r="L18" s="423"/>
      <c r="M18" s="423"/>
      <c r="N18" s="424"/>
      <c r="O18" s="591" t="s">
        <v>602</v>
      </c>
      <c r="P18" s="592"/>
      <c r="Q18" s="592"/>
      <c r="R18" s="592"/>
      <c r="S18" s="593"/>
      <c r="T18" s="363">
        <v>45764</v>
      </c>
      <c r="U18" s="364"/>
      <c r="V18" s="364"/>
      <c r="W18" s="364"/>
      <c r="X18" s="365"/>
      <c r="Y18" s="361">
        <v>45766</v>
      </c>
      <c r="Z18" s="364"/>
      <c r="AA18" s="364"/>
      <c r="AB18" s="364"/>
      <c r="AC18" s="364"/>
      <c r="AD18" s="100" t="s">
        <v>310</v>
      </c>
      <c r="AE18" s="364">
        <v>45766</v>
      </c>
      <c r="AF18" s="364"/>
      <c r="AG18" s="364"/>
      <c r="AH18" s="364"/>
      <c r="AI18" s="566"/>
      <c r="AJ18" s="374">
        <v>45769</v>
      </c>
      <c r="AK18" s="372"/>
      <c r="AL18" s="372"/>
      <c r="AM18" s="372"/>
      <c r="AN18" s="372"/>
      <c r="AO18" s="373"/>
      <c r="AP18" s="374">
        <v>45771</v>
      </c>
      <c r="AQ18" s="372"/>
      <c r="AR18" s="372"/>
      <c r="AS18" s="372"/>
      <c r="AT18" s="372"/>
      <c r="AU18" s="400"/>
    </row>
    <row r="19" spans="3:82" ht="12.95" customHeight="1">
      <c r="C19" s="422" t="s">
        <v>601</v>
      </c>
      <c r="D19" s="423"/>
      <c r="E19" s="423"/>
      <c r="F19" s="423"/>
      <c r="G19" s="423"/>
      <c r="H19" s="423"/>
      <c r="I19" s="423"/>
      <c r="J19" s="423"/>
      <c r="K19" s="423"/>
      <c r="L19" s="423"/>
      <c r="M19" s="423"/>
      <c r="N19" s="424"/>
      <c r="O19" s="579" t="s">
        <v>569</v>
      </c>
      <c r="P19" s="580"/>
      <c r="Q19" s="580"/>
      <c r="R19" s="580"/>
      <c r="S19" s="581"/>
      <c r="T19" s="363">
        <v>45769</v>
      </c>
      <c r="U19" s="364"/>
      <c r="V19" s="364"/>
      <c r="W19" s="364"/>
      <c r="X19" s="365"/>
      <c r="Y19" s="361">
        <v>45771</v>
      </c>
      <c r="Z19" s="364"/>
      <c r="AA19" s="364"/>
      <c r="AB19" s="364"/>
      <c r="AC19" s="364"/>
      <c r="AD19" s="100" t="s">
        <v>310</v>
      </c>
      <c r="AE19" s="364">
        <v>45771</v>
      </c>
      <c r="AF19" s="364"/>
      <c r="AG19" s="364"/>
      <c r="AH19" s="364"/>
      <c r="AI19" s="566"/>
      <c r="AJ19" s="374">
        <v>45773</v>
      </c>
      <c r="AK19" s="372"/>
      <c r="AL19" s="372"/>
      <c r="AM19" s="372"/>
      <c r="AN19" s="372"/>
      <c r="AO19" s="373"/>
      <c r="AP19" s="374">
        <v>45778</v>
      </c>
      <c r="AQ19" s="372"/>
      <c r="AR19" s="372"/>
      <c r="AS19" s="372"/>
      <c r="AT19" s="372"/>
      <c r="AU19" s="400"/>
    </row>
    <row r="20" spans="3:82" ht="12.95" customHeight="1">
      <c r="C20" s="401" t="s">
        <v>443</v>
      </c>
      <c r="D20" s="402"/>
      <c r="E20" s="402"/>
      <c r="F20" s="402"/>
      <c r="G20" s="402"/>
      <c r="H20" s="402"/>
      <c r="I20" s="402"/>
      <c r="J20" s="402"/>
      <c r="K20" s="402"/>
      <c r="L20" s="402"/>
      <c r="M20" s="402"/>
      <c r="N20" s="403"/>
      <c r="O20" s="606" t="s">
        <v>604</v>
      </c>
      <c r="P20" s="607"/>
      <c r="Q20" s="607"/>
      <c r="R20" s="607"/>
      <c r="S20" s="608"/>
      <c r="T20" s="415">
        <v>45771</v>
      </c>
      <c r="U20" s="416"/>
      <c r="V20" s="416"/>
      <c r="W20" s="416"/>
      <c r="X20" s="417"/>
      <c r="Y20" s="418">
        <v>45773</v>
      </c>
      <c r="Z20" s="416"/>
      <c r="AA20" s="416"/>
      <c r="AB20" s="416"/>
      <c r="AC20" s="416"/>
      <c r="AD20" s="171" t="s">
        <v>310</v>
      </c>
      <c r="AE20" s="416">
        <v>45773</v>
      </c>
      <c r="AF20" s="416"/>
      <c r="AG20" s="416"/>
      <c r="AH20" s="416"/>
      <c r="AI20" s="558"/>
      <c r="AJ20" s="419">
        <v>45776</v>
      </c>
      <c r="AK20" s="420"/>
      <c r="AL20" s="420"/>
      <c r="AM20" s="420"/>
      <c r="AN20" s="420"/>
      <c r="AO20" s="609"/>
      <c r="AP20" s="419">
        <v>45778</v>
      </c>
      <c r="AQ20" s="420"/>
      <c r="AR20" s="420"/>
      <c r="AS20" s="420"/>
      <c r="AT20" s="420"/>
      <c r="AU20" s="421"/>
    </row>
    <row r="21" spans="3:82" ht="12.95" customHeight="1" thickBot="1">
      <c r="C21" s="537" t="s">
        <v>455</v>
      </c>
      <c r="D21" s="538"/>
      <c r="E21" s="538"/>
      <c r="F21" s="538"/>
      <c r="G21" s="538"/>
      <c r="H21" s="538"/>
      <c r="I21" s="538"/>
      <c r="J21" s="538"/>
      <c r="K21" s="538"/>
      <c r="L21" s="538"/>
      <c r="M21" s="538"/>
      <c r="N21" s="539"/>
      <c r="O21" s="619" t="s">
        <v>603</v>
      </c>
      <c r="P21" s="620"/>
      <c r="Q21" s="620"/>
      <c r="R21" s="620"/>
      <c r="S21" s="621"/>
      <c r="T21" s="622">
        <v>45775</v>
      </c>
      <c r="U21" s="623"/>
      <c r="V21" s="623"/>
      <c r="W21" s="623"/>
      <c r="X21" s="624"/>
      <c r="Y21" s="551">
        <v>45778</v>
      </c>
      <c r="Z21" s="549"/>
      <c r="AA21" s="549"/>
      <c r="AB21" s="549"/>
      <c r="AC21" s="549"/>
      <c r="AD21" s="103" t="s">
        <v>310</v>
      </c>
      <c r="AE21" s="549">
        <v>45778</v>
      </c>
      <c r="AF21" s="549"/>
      <c r="AG21" s="549"/>
      <c r="AH21" s="549"/>
      <c r="AI21" s="565"/>
      <c r="AJ21" s="540">
        <v>45780</v>
      </c>
      <c r="AK21" s="541"/>
      <c r="AL21" s="541"/>
      <c r="AM21" s="541"/>
      <c r="AN21" s="541"/>
      <c r="AO21" s="625"/>
      <c r="AP21" s="540">
        <v>45785</v>
      </c>
      <c r="AQ21" s="541"/>
      <c r="AR21" s="541"/>
      <c r="AS21" s="541"/>
      <c r="AT21" s="541"/>
      <c r="AU21" s="544"/>
    </row>
    <row r="22" spans="3:82" ht="12.95" customHeight="1" thickTop="1"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245"/>
      <c r="P22" s="245"/>
      <c r="Q22" s="245"/>
      <c r="R22" s="245"/>
      <c r="S22" s="245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246"/>
      <c r="AE22" s="192"/>
      <c r="AF22" s="192"/>
      <c r="AG22" s="192"/>
      <c r="AH22" s="192"/>
      <c r="AI22" s="192"/>
      <c r="AJ22" s="180"/>
      <c r="AK22" s="180"/>
      <c r="AL22" s="180"/>
      <c r="AM22" s="180"/>
      <c r="AN22" s="180"/>
      <c r="AO22" s="180"/>
      <c r="AP22" s="180"/>
      <c r="AQ22" s="180"/>
      <c r="AR22" s="180"/>
      <c r="AS22" s="180"/>
      <c r="AT22" s="180"/>
      <c r="AU22" s="180"/>
    </row>
    <row r="23" spans="3:82" ht="12.95" customHeight="1">
      <c r="C23" s="2" t="s">
        <v>234</v>
      </c>
      <c r="AK23" s="168"/>
      <c r="AS23" s="49"/>
      <c r="AU23" s="49" t="s">
        <v>380</v>
      </c>
    </row>
    <row r="24" spans="3:82" ht="12.95" customHeight="1">
      <c r="C24" s="2" t="s">
        <v>40</v>
      </c>
      <c r="D24" s="2" t="s">
        <v>235</v>
      </c>
      <c r="AK24" s="40"/>
      <c r="BE24" s="70"/>
      <c r="BF24" s="70"/>
      <c r="BG24" s="70"/>
      <c r="BH24" s="70"/>
      <c r="BI24" s="70"/>
      <c r="BJ24" s="70"/>
      <c r="BK24" s="70"/>
      <c r="BL24" s="70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0"/>
      <c r="CA24" s="70"/>
      <c r="CB24" s="70"/>
    </row>
    <row r="25" spans="3:82" ht="12.95" customHeight="1">
      <c r="C25" s="2"/>
      <c r="D25" s="2"/>
      <c r="AK25" s="40"/>
      <c r="BE25" s="70"/>
      <c r="BF25" s="70"/>
      <c r="BG25" s="70"/>
      <c r="BH25" s="70"/>
      <c r="BI25" s="70"/>
      <c r="BJ25" s="70"/>
      <c r="BK25" s="70"/>
      <c r="BL25" s="70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0"/>
      <c r="CA25" s="70"/>
      <c r="CB25" s="70"/>
    </row>
    <row r="26" spans="3:82" ht="12.95" customHeight="1">
      <c r="C26" s="2"/>
      <c r="D26" s="2"/>
      <c r="AK26" s="40"/>
      <c r="BE26" s="70"/>
      <c r="BF26" s="70"/>
      <c r="BG26" s="70"/>
      <c r="BH26" s="70"/>
      <c r="BI26" s="70"/>
      <c r="BJ26" s="70"/>
      <c r="BK26" s="70"/>
      <c r="BL26" s="70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0"/>
      <c r="CA26" s="70"/>
      <c r="CB26" s="70"/>
    </row>
    <row r="27" spans="3:82" ht="12.95" customHeight="1">
      <c r="BE27" s="70"/>
      <c r="BF27" s="70"/>
      <c r="BG27" s="70"/>
      <c r="BH27" s="70"/>
      <c r="BI27" s="70"/>
      <c r="BJ27" s="70"/>
      <c r="BK27" s="70"/>
      <c r="BL27" s="70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0"/>
      <c r="CA27" s="70"/>
      <c r="CB27" s="70"/>
    </row>
    <row r="28" spans="3:82" ht="12.95" customHeight="1">
      <c r="C28" s="413" t="s">
        <v>395</v>
      </c>
      <c r="D28" s="413"/>
      <c r="E28" s="413"/>
      <c r="F28" s="413"/>
      <c r="G28" s="413"/>
      <c r="H28" s="413"/>
      <c r="I28" s="413"/>
      <c r="J28" s="413"/>
      <c r="K28" s="413"/>
      <c r="L28" s="413"/>
      <c r="M28" s="413"/>
      <c r="N28" s="413"/>
      <c r="O28" s="413"/>
      <c r="P28" s="413"/>
      <c r="Q28" s="413"/>
      <c r="R28" s="413"/>
      <c r="S28" s="413"/>
      <c r="T28" s="413"/>
      <c r="U28" s="413"/>
      <c r="V28" s="413"/>
      <c r="W28" s="413"/>
      <c r="X28" s="413"/>
      <c r="Y28" s="413"/>
      <c r="Z28" s="413"/>
      <c r="AA28" s="413"/>
      <c r="AB28" s="413"/>
      <c r="AC28" s="413"/>
      <c r="AD28" s="413"/>
      <c r="AE28" s="413"/>
      <c r="AF28" s="413"/>
      <c r="AG28" s="413"/>
      <c r="AH28" s="413"/>
      <c r="AI28" s="413"/>
      <c r="AJ28" s="413"/>
      <c r="AK28" s="413"/>
      <c r="AL28" s="413"/>
      <c r="AM28" s="413"/>
      <c r="AN28" s="413"/>
      <c r="AO28" s="413"/>
      <c r="AV28" s="2"/>
      <c r="AW28" s="2"/>
      <c r="CD28" s="40"/>
    </row>
    <row r="29" spans="3:82" ht="12.95" customHeight="1" thickBot="1">
      <c r="C29" s="414"/>
      <c r="D29" s="414"/>
      <c r="E29" s="414"/>
      <c r="F29" s="414"/>
      <c r="G29" s="414"/>
      <c r="H29" s="414"/>
      <c r="I29" s="414"/>
      <c r="J29" s="414"/>
      <c r="K29" s="414"/>
      <c r="L29" s="414"/>
      <c r="M29" s="414"/>
      <c r="N29" s="414"/>
      <c r="O29" s="414"/>
      <c r="P29" s="414"/>
      <c r="Q29" s="414"/>
      <c r="R29" s="414"/>
      <c r="S29" s="414"/>
      <c r="T29" s="414"/>
      <c r="U29" s="414"/>
      <c r="V29" s="414"/>
      <c r="W29" s="414"/>
      <c r="X29" s="414"/>
      <c r="Y29" s="414"/>
      <c r="Z29" s="414"/>
      <c r="AA29" s="414"/>
      <c r="AB29" s="414"/>
      <c r="AC29" s="414"/>
      <c r="AD29" s="414"/>
      <c r="AE29" s="414"/>
      <c r="AF29" s="414"/>
      <c r="AG29" s="414"/>
      <c r="AH29" s="414"/>
      <c r="AI29" s="414"/>
      <c r="AJ29" s="414"/>
      <c r="AK29" s="414"/>
      <c r="AL29" s="414"/>
      <c r="AM29" s="414"/>
      <c r="AN29" s="414"/>
      <c r="AO29" s="414"/>
      <c r="AR29" s="45"/>
    </row>
    <row r="30" spans="3:82" ht="12.95" customHeight="1" thickTop="1">
      <c r="C30" s="433" t="s">
        <v>31</v>
      </c>
      <c r="D30" s="397"/>
      <c r="E30" s="397"/>
      <c r="F30" s="397"/>
      <c r="G30" s="397"/>
      <c r="H30" s="397"/>
      <c r="I30" s="397"/>
      <c r="J30" s="397"/>
      <c r="K30" s="397"/>
      <c r="L30" s="397"/>
      <c r="M30" s="397"/>
      <c r="N30" s="434"/>
      <c r="O30" s="396" t="s">
        <v>32</v>
      </c>
      <c r="P30" s="397"/>
      <c r="Q30" s="397"/>
      <c r="R30" s="397"/>
      <c r="S30" s="437"/>
      <c r="T30" s="439" t="s">
        <v>30</v>
      </c>
      <c r="U30" s="440"/>
      <c r="V30" s="440"/>
      <c r="W30" s="440"/>
      <c r="X30" s="440"/>
      <c r="Y30" s="440"/>
      <c r="Z30" s="440"/>
      <c r="AA30" s="440"/>
      <c r="AB30" s="440"/>
      <c r="AC30" s="440"/>
      <c r="AD30" s="440"/>
      <c r="AE30" s="440"/>
      <c r="AF30" s="440"/>
      <c r="AG30" s="440"/>
      <c r="AH30" s="440"/>
      <c r="AI30" s="433"/>
      <c r="AJ30" s="616" t="s">
        <v>38</v>
      </c>
      <c r="AK30" s="397"/>
      <c r="AL30" s="397"/>
      <c r="AM30" s="397"/>
      <c r="AN30" s="397"/>
      <c r="AO30" s="617"/>
      <c r="AR30" s="504" t="s">
        <v>400</v>
      </c>
      <c r="AS30" s="505"/>
      <c r="AT30" s="505"/>
      <c r="AU30" s="505"/>
      <c r="AV30" s="505"/>
      <c r="AW30" s="505"/>
      <c r="AX30" s="505"/>
      <c r="AY30" s="505"/>
      <c r="AZ30" s="505"/>
      <c r="BA30" s="505"/>
      <c r="BB30" s="505"/>
      <c r="BC30" s="505"/>
      <c r="BD30" s="505"/>
      <c r="BE30" s="505"/>
      <c r="BF30" s="505"/>
      <c r="BG30" s="505"/>
      <c r="BH30" s="505"/>
      <c r="BI30" s="505"/>
      <c r="BJ30" s="505"/>
      <c r="BK30" s="505"/>
      <c r="BL30" s="505"/>
      <c r="BM30" s="505"/>
      <c r="BN30" s="505"/>
      <c r="BO30" s="505"/>
      <c r="BP30" s="505"/>
      <c r="BQ30" s="506"/>
    </row>
    <row r="31" spans="3:82" ht="12.95" customHeight="1" thickBot="1">
      <c r="C31" s="435"/>
      <c r="D31" s="399"/>
      <c r="E31" s="399"/>
      <c r="F31" s="399"/>
      <c r="G31" s="399"/>
      <c r="H31" s="399"/>
      <c r="I31" s="399"/>
      <c r="J31" s="399"/>
      <c r="K31" s="399"/>
      <c r="L31" s="399"/>
      <c r="M31" s="399"/>
      <c r="N31" s="436"/>
      <c r="O31" s="398"/>
      <c r="P31" s="399"/>
      <c r="Q31" s="399"/>
      <c r="R31" s="399"/>
      <c r="S31" s="438"/>
      <c r="T31" s="463" t="s">
        <v>35</v>
      </c>
      <c r="U31" s="464"/>
      <c r="V31" s="464"/>
      <c r="W31" s="464"/>
      <c r="X31" s="465"/>
      <c r="Y31" s="466" t="s">
        <v>33</v>
      </c>
      <c r="Z31" s="466"/>
      <c r="AA31" s="466"/>
      <c r="AB31" s="466"/>
      <c r="AC31" s="466"/>
      <c r="AD31" s="67" t="s">
        <v>28</v>
      </c>
      <c r="AE31" s="466" t="s">
        <v>34</v>
      </c>
      <c r="AF31" s="466"/>
      <c r="AG31" s="466"/>
      <c r="AH31" s="466"/>
      <c r="AI31" s="466"/>
      <c r="AJ31" s="451"/>
      <c r="AK31" s="399"/>
      <c r="AL31" s="399"/>
      <c r="AM31" s="399"/>
      <c r="AN31" s="399"/>
      <c r="AO31" s="618"/>
      <c r="AR31" s="507"/>
      <c r="AS31" s="508"/>
      <c r="AT31" s="508"/>
      <c r="AU31" s="508"/>
      <c r="AV31" s="508"/>
      <c r="AW31" s="508"/>
      <c r="AX31" s="508"/>
      <c r="AY31" s="508"/>
      <c r="AZ31" s="508"/>
      <c r="BA31" s="508"/>
      <c r="BB31" s="508"/>
      <c r="BC31" s="508"/>
      <c r="BD31" s="508"/>
      <c r="BE31" s="508"/>
      <c r="BF31" s="508"/>
      <c r="BG31" s="508"/>
      <c r="BH31" s="508"/>
      <c r="BI31" s="508"/>
      <c r="BJ31" s="508"/>
      <c r="BK31" s="508"/>
      <c r="BL31" s="508"/>
      <c r="BM31" s="508"/>
      <c r="BN31" s="508"/>
      <c r="BO31" s="508"/>
      <c r="BP31" s="508"/>
      <c r="BQ31" s="509"/>
    </row>
    <row r="32" spans="3:82" ht="12.95" customHeight="1" thickTop="1">
      <c r="C32" s="610" t="s">
        <v>605</v>
      </c>
      <c r="D32" s="611" t="s">
        <v>309</v>
      </c>
      <c r="E32" s="611" t="s">
        <v>309</v>
      </c>
      <c r="F32" s="611" t="s">
        <v>309</v>
      </c>
      <c r="G32" s="611" t="s">
        <v>309</v>
      </c>
      <c r="H32" s="611" t="s">
        <v>309</v>
      </c>
      <c r="I32" s="611" t="s">
        <v>309</v>
      </c>
      <c r="J32" s="611" t="s">
        <v>309</v>
      </c>
      <c r="K32" s="611" t="s">
        <v>309</v>
      </c>
      <c r="L32" s="611" t="s">
        <v>309</v>
      </c>
      <c r="M32" s="611" t="s">
        <v>309</v>
      </c>
      <c r="N32" s="612" t="s">
        <v>309</v>
      </c>
      <c r="O32" s="613" t="s">
        <v>606</v>
      </c>
      <c r="P32" s="614"/>
      <c r="Q32" s="614"/>
      <c r="R32" s="614"/>
      <c r="S32" s="615"/>
      <c r="T32" s="467">
        <v>45735</v>
      </c>
      <c r="U32" s="468"/>
      <c r="V32" s="468"/>
      <c r="W32" s="468"/>
      <c r="X32" s="469"/>
      <c r="Y32" s="364">
        <v>45738</v>
      </c>
      <c r="Z32" s="364"/>
      <c r="AA32" s="364"/>
      <c r="AB32" s="364"/>
      <c r="AC32" s="364"/>
      <c r="AD32" s="13" t="s">
        <v>308</v>
      </c>
      <c r="AE32" s="364">
        <v>45739</v>
      </c>
      <c r="AF32" s="364"/>
      <c r="AG32" s="364"/>
      <c r="AH32" s="364">
        <v>45028</v>
      </c>
      <c r="AI32" s="566"/>
      <c r="AJ32" s="374">
        <v>45750</v>
      </c>
      <c r="AK32" s="372"/>
      <c r="AL32" s="372"/>
      <c r="AM32" s="372"/>
      <c r="AN32" s="372"/>
      <c r="AO32" s="400"/>
      <c r="AR32" s="507"/>
      <c r="AS32" s="508"/>
      <c r="AT32" s="508"/>
      <c r="AU32" s="508"/>
      <c r="AV32" s="508"/>
      <c r="AW32" s="508"/>
      <c r="AX32" s="508"/>
      <c r="AY32" s="508"/>
      <c r="AZ32" s="508"/>
      <c r="BA32" s="508"/>
      <c r="BB32" s="508"/>
      <c r="BC32" s="508"/>
      <c r="BD32" s="508"/>
      <c r="BE32" s="508"/>
      <c r="BF32" s="508"/>
      <c r="BG32" s="508"/>
      <c r="BH32" s="508"/>
      <c r="BI32" s="508"/>
      <c r="BJ32" s="508"/>
      <c r="BK32" s="508"/>
      <c r="BL32" s="508"/>
      <c r="BM32" s="508"/>
      <c r="BN32" s="508"/>
      <c r="BO32" s="508"/>
      <c r="BP32" s="508"/>
      <c r="BQ32" s="509"/>
    </row>
    <row r="33" spans="3:92" ht="12.95" customHeight="1">
      <c r="C33" s="552" t="s">
        <v>325</v>
      </c>
      <c r="D33" s="553"/>
      <c r="E33" s="553"/>
      <c r="F33" s="553"/>
      <c r="G33" s="553"/>
      <c r="H33" s="553"/>
      <c r="I33" s="553"/>
      <c r="J33" s="553"/>
      <c r="K33" s="553"/>
      <c r="L33" s="553"/>
      <c r="M33" s="553"/>
      <c r="N33" s="554"/>
      <c r="O33" s="555" t="s">
        <v>549</v>
      </c>
      <c r="P33" s="556"/>
      <c r="Q33" s="556"/>
      <c r="R33" s="556"/>
      <c r="S33" s="557"/>
      <c r="T33" s="415">
        <v>45743</v>
      </c>
      <c r="U33" s="416"/>
      <c r="V33" s="416"/>
      <c r="W33" s="416"/>
      <c r="X33" s="417"/>
      <c r="Y33" s="416">
        <v>45745</v>
      </c>
      <c r="Z33" s="416"/>
      <c r="AA33" s="416"/>
      <c r="AB33" s="416"/>
      <c r="AC33" s="416"/>
      <c r="AD33" s="92" t="s">
        <v>310</v>
      </c>
      <c r="AE33" s="416">
        <v>45746</v>
      </c>
      <c r="AF33" s="416"/>
      <c r="AG33" s="416"/>
      <c r="AH33" s="416">
        <v>45028</v>
      </c>
      <c r="AI33" s="558"/>
      <c r="AJ33" s="419">
        <v>45757</v>
      </c>
      <c r="AK33" s="420"/>
      <c r="AL33" s="420"/>
      <c r="AM33" s="420"/>
      <c r="AN33" s="420"/>
      <c r="AO33" s="421"/>
      <c r="AR33" s="507"/>
      <c r="AS33" s="508"/>
      <c r="AT33" s="508"/>
      <c r="AU33" s="508"/>
      <c r="AV33" s="508"/>
      <c r="AW33" s="508"/>
      <c r="AX33" s="508"/>
      <c r="AY33" s="508"/>
      <c r="AZ33" s="508"/>
      <c r="BA33" s="508"/>
      <c r="BB33" s="508"/>
      <c r="BC33" s="508"/>
      <c r="BD33" s="508"/>
      <c r="BE33" s="508"/>
      <c r="BF33" s="508"/>
      <c r="BG33" s="508"/>
      <c r="BH33" s="508"/>
      <c r="BI33" s="508"/>
      <c r="BJ33" s="508"/>
      <c r="BK33" s="508"/>
      <c r="BL33" s="508"/>
      <c r="BM33" s="508"/>
      <c r="BN33" s="508"/>
      <c r="BO33" s="508"/>
      <c r="BP33" s="508"/>
      <c r="BQ33" s="509"/>
    </row>
    <row r="34" spans="3:92" ht="12.95" customHeight="1">
      <c r="C34" s="610" t="s">
        <v>517</v>
      </c>
      <c r="D34" s="611" t="s">
        <v>309</v>
      </c>
      <c r="E34" s="611" t="s">
        <v>309</v>
      </c>
      <c r="F34" s="611" t="s">
        <v>309</v>
      </c>
      <c r="G34" s="611" t="s">
        <v>309</v>
      </c>
      <c r="H34" s="611" t="s">
        <v>309</v>
      </c>
      <c r="I34" s="611" t="s">
        <v>309</v>
      </c>
      <c r="J34" s="611" t="s">
        <v>309</v>
      </c>
      <c r="K34" s="611" t="s">
        <v>309</v>
      </c>
      <c r="L34" s="611" t="s">
        <v>309</v>
      </c>
      <c r="M34" s="611" t="s">
        <v>309</v>
      </c>
      <c r="N34" s="612" t="s">
        <v>309</v>
      </c>
      <c r="O34" s="613" t="s">
        <v>550</v>
      </c>
      <c r="P34" s="614"/>
      <c r="Q34" s="614"/>
      <c r="R34" s="614"/>
      <c r="S34" s="615"/>
      <c r="T34" s="363">
        <v>45750</v>
      </c>
      <c r="U34" s="364"/>
      <c r="V34" s="364"/>
      <c r="W34" s="364"/>
      <c r="X34" s="365"/>
      <c r="Y34" s="364">
        <v>45752</v>
      </c>
      <c r="Z34" s="364"/>
      <c r="AA34" s="364"/>
      <c r="AB34" s="364"/>
      <c r="AC34" s="364"/>
      <c r="AD34" s="13" t="s">
        <v>308</v>
      </c>
      <c r="AE34" s="364">
        <v>45753</v>
      </c>
      <c r="AF34" s="364"/>
      <c r="AG34" s="364"/>
      <c r="AH34" s="364">
        <v>45028</v>
      </c>
      <c r="AI34" s="566"/>
      <c r="AJ34" s="374">
        <v>45764</v>
      </c>
      <c r="AK34" s="372"/>
      <c r="AL34" s="372"/>
      <c r="AM34" s="372"/>
      <c r="AN34" s="372"/>
      <c r="AO34" s="400"/>
      <c r="AR34" s="507"/>
      <c r="AS34" s="508"/>
      <c r="AT34" s="508"/>
      <c r="AU34" s="508"/>
      <c r="AV34" s="508"/>
      <c r="AW34" s="508"/>
      <c r="AX34" s="508"/>
      <c r="AY34" s="508"/>
      <c r="AZ34" s="508"/>
      <c r="BA34" s="508"/>
      <c r="BB34" s="508"/>
      <c r="BC34" s="508"/>
      <c r="BD34" s="508"/>
      <c r="BE34" s="508"/>
      <c r="BF34" s="508"/>
      <c r="BG34" s="508"/>
      <c r="BH34" s="508"/>
      <c r="BI34" s="508"/>
      <c r="BJ34" s="508"/>
      <c r="BK34" s="508"/>
      <c r="BL34" s="508"/>
      <c r="BM34" s="508"/>
      <c r="BN34" s="508"/>
      <c r="BO34" s="508"/>
      <c r="BP34" s="508"/>
      <c r="BQ34" s="509"/>
    </row>
    <row r="35" spans="3:92" ht="12.95" customHeight="1">
      <c r="C35" s="552" t="s">
        <v>605</v>
      </c>
      <c r="D35" s="553"/>
      <c r="E35" s="553"/>
      <c r="F35" s="553"/>
      <c r="G35" s="553"/>
      <c r="H35" s="553"/>
      <c r="I35" s="553"/>
      <c r="J35" s="553"/>
      <c r="K35" s="553"/>
      <c r="L35" s="553"/>
      <c r="M35" s="553"/>
      <c r="N35" s="554"/>
      <c r="O35" s="555" t="s">
        <v>586</v>
      </c>
      <c r="P35" s="556"/>
      <c r="Q35" s="556"/>
      <c r="R35" s="556"/>
      <c r="S35" s="557"/>
      <c r="T35" s="415">
        <v>45757</v>
      </c>
      <c r="U35" s="416"/>
      <c r="V35" s="416"/>
      <c r="W35" s="416"/>
      <c r="X35" s="417"/>
      <c r="Y35" s="416">
        <v>45759</v>
      </c>
      <c r="Z35" s="416"/>
      <c r="AA35" s="416"/>
      <c r="AB35" s="416"/>
      <c r="AC35" s="416"/>
      <c r="AD35" s="92" t="s">
        <v>310</v>
      </c>
      <c r="AE35" s="416">
        <v>45760</v>
      </c>
      <c r="AF35" s="416"/>
      <c r="AG35" s="416"/>
      <c r="AH35" s="416">
        <v>45028</v>
      </c>
      <c r="AI35" s="558"/>
      <c r="AJ35" s="419">
        <v>45771</v>
      </c>
      <c r="AK35" s="420"/>
      <c r="AL35" s="420"/>
      <c r="AM35" s="420"/>
      <c r="AN35" s="420"/>
      <c r="AO35" s="421"/>
      <c r="AR35" s="507"/>
      <c r="AS35" s="508"/>
      <c r="AT35" s="508"/>
      <c r="AU35" s="508"/>
      <c r="AV35" s="508"/>
      <c r="AW35" s="508"/>
      <c r="AX35" s="508"/>
      <c r="AY35" s="508"/>
      <c r="AZ35" s="508"/>
      <c r="BA35" s="508"/>
      <c r="BB35" s="508"/>
      <c r="BC35" s="508"/>
      <c r="BD35" s="508"/>
      <c r="BE35" s="508"/>
      <c r="BF35" s="508"/>
      <c r="BG35" s="508"/>
      <c r="BH35" s="508"/>
      <c r="BI35" s="508"/>
      <c r="BJ35" s="508"/>
      <c r="BK35" s="508"/>
      <c r="BL35" s="508"/>
      <c r="BM35" s="508"/>
      <c r="BN35" s="508"/>
      <c r="BO35" s="508"/>
      <c r="BP35" s="508"/>
      <c r="BQ35" s="509"/>
    </row>
    <row r="36" spans="3:92" ht="12.95" customHeight="1">
      <c r="C36" s="610" t="s">
        <v>325</v>
      </c>
      <c r="D36" s="611" t="s">
        <v>309</v>
      </c>
      <c r="E36" s="611" t="s">
        <v>309</v>
      </c>
      <c r="F36" s="611" t="s">
        <v>309</v>
      </c>
      <c r="G36" s="611" t="s">
        <v>309</v>
      </c>
      <c r="H36" s="611" t="s">
        <v>309</v>
      </c>
      <c r="I36" s="611" t="s">
        <v>309</v>
      </c>
      <c r="J36" s="611" t="s">
        <v>309</v>
      </c>
      <c r="K36" s="611" t="s">
        <v>309</v>
      </c>
      <c r="L36" s="611" t="s">
        <v>309</v>
      </c>
      <c r="M36" s="611" t="s">
        <v>309</v>
      </c>
      <c r="N36" s="612" t="s">
        <v>309</v>
      </c>
      <c r="O36" s="613" t="s">
        <v>585</v>
      </c>
      <c r="P36" s="614"/>
      <c r="Q36" s="614"/>
      <c r="R36" s="614"/>
      <c r="S36" s="615"/>
      <c r="T36" s="363">
        <v>45764</v>
      </c>
      <c r="U36" s="364"/>
      <c r="V36" s="364"/>
      <c r="W36" s="364"/>
      <c r="X36" s="365"/>
      <c r="Y36" s="364">
        <v>45766</v>
      </c>
      <c r="Z36" s="364"/>
      <c r="AA36" s="364"/>
      <c r="AB36" s="364"/>
      <c r="AC36" s="364"/>
      <c r="AD36" s="13" t="s">
        <v>308</v>
      </c>
      <c r="AE36" s="364">
        <v>45767</v>
      </c>
      <c r="AF36" s="364"/>
      <c r="AG36" s="364"/>
      <c r="AH36" s="364">
        <v>45028</v>
      </c>
      <c r="AI36" s="566"/>
      <c r="AJ36" s="374">
        <v>45778</v>
      </c>
      <c r="AK36" s="372"/>
      <c r="AL36" s="372"/>
      <c r="AM36" s="372"/>
      <c r="AN36" s="372"/>
      <c r="AO36" s="400"/>
      <c r="AR36" s="510"/>
      <c r="AS36" s="511"/>
      <c r="AT36" s="511"/>
      <c r="AU36" s="511"/>
      <c r="AV36" s="511"/>
      <c r="AW36" s="511"/>
      <c r="AX36" s="511"/>
      <c r="AY36" s="511"/>
      <c r="AZ36" s="511"/>
      <c r="BA36" s="511"/>
      <c r="BB36" s="511"/>
      <c r="BC36" s="511"/>
      <c r="BD36" s="511"/>
      <c r="BE36" s="511"/>
      <c r="BF36" s="511"/>
      <c r="BG36" s="511"/>
      <c r="BH36" s="511"/>
      <c r="BI36" s="511"/>
      <c r="BJ36" s="511"/>
      <c r="BK36" s="511"/>
      <c r="BL36" s="511"/>
      <c r="BM36" s="511"/>
      <c r="BN36" s="511"/>
      <c r="BO36" s="511"/>
      <c r="BP36" s="511"/>
      <c r="BQ36" s="512"/>
    </row>
    <row r="37" spans="3:92" ht="12.95" customHeight="1">
      <c r="C37" s="552" t="s">
        <v>517</v>
      </c>
      <c r="D37" s="553"/>
      <c r="E37" s="553"/>
      <c r="F37" s="553"/>
      <c r="G37" s="553"/>
      <c r="H37" s="553"/>
      <c r="I37" s="553"/>
      <c r="J37" s="553"/>
      <c r="K37" s="553"/>
      <c r="L37" s="553"/>
      <c r="M37" s="553"/>
      <c r="N37" s="554"/>
      <c r="O37" s="555" t="s">
        <v>586</v>
      </c>
      <c r="P37" s="556"/>
      <c r="Q37" s="556"/>
      <c r="R37" s="556"/>
      <c r="S37" s="557"/>
      <c r="T37" s="415">
        <v>45771</v>
      </c>
      <c r="U37" s="416"/>
      <c r="V37" s="416"/>
      <c r="W37" s="416"/>
      <c r="X37" s="417"/>
      <c r="Y37" s="416">
        <v>45773</v>
      </c>
      <c r="Z37" s="416"/>
      <c r="AA37" s="416"/>
      <c r="AB37" s="416"/>
      <c r="AC37" s="416"/>
      <c r="AD37" s="92" t="s">
        <v>310</v>
      </c>
      <c r="AE37" s="416">
        <v>45774</v>
      </c>
      <c r="AF37" s="416"/>
      <c r="AG37" s="416"/>
      <c r="AH37" s="416">
        <v>45028</v>
      </c>
      <c r="AI37" s="558"/>
      <c r="AJ37" s="419">
        <v>45785</v>
      </c>
      <c r="AK37" s="420"/>
      <c r="AL37" s="420"/>
      <c r="AM37" s="420"/>
      <c r="AN37" s="420"/>
      <c r="AO37" s="421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</row>
    <row r="38" spans="3:92" ht="12.95" customHeight="1" thickBot="1">
      <c r="C38" s="559" t="s">
        <v>669</v>
      </c>
      <c r="D38" s="560" t="s">
        <v>309</v>
      </c>
      <c r="E38" s="560" t="s">
        <v>309</v>
      </c>
      <c r="F38" s="560" t="s">
        <v>309</v>
      </c>
      <c r="G38" s="560" t="s">
        <v>309</v>
      </c>
      <c r="H38" s="560" t="s">
        <v>309</v>
      </c>
      <c r="I38" s="560" t="s">
        <v>309</v>
      </c>
      <c r="J38" s="560" t="s">
        <v>309</v>
      </c>
      <c r="K38" s="560" t="s">
        <v>309</v>
      </c>
      <c r="L38" s="560" t="s">
        <v>309</v>
      </c>
      <c r="M38" s="560" t="s">
        <v>309</v>
      </c>
      <c r="N38" s="561" t="s">
        <v>309</v>
      </c>
      <c r="O38" s="562" t="s">
        <v>670</v>
      </c>
      <c r="P38" s="563"/>
      <c r="Q38" s="563"/>
      <c r="R38" s="563"/>
      <c r="S38" s="564"/>
      <c r="T38" s="548">
        <v>45778</v>
      </c>
      <c r="U38" s="549"/>
      <c r="V38" s="549"/>
      <c r="W38" s="549"/>
      <c r="X38" s="550"/>
      <c r="Y38" s="549">
        <v>45780</v>
      </c>
      <c r="Z38" s="549"/>
      <c r="AA38" s="549"/>
      <c r="AB38" s="549"/>
      <c r="AC38" s="549"/>
      <c r="AD38" s="80" t="s">
        <v>308</v>
      </c>
      <c r="AE38" s="549">
        <v>45781</v>
      </c>
      <c r="AF38" s="549"/>
      <c r="AG38" s="549"/>
      <c r="AH38" s="549">
        <v>45028</v>
      </c>
      <c r="AI38" s="565"/>
      <c r="AJ38" s="540">
        <v>45792</v>
      </c>
      <c r="AK38" s="541"/>
      <c r="AL38" s="541"/>
      <c r="AM38" s="541"/>
      <c r="AN38" s="541"/>
      <c r="AO38" s="5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</row>
    <row r="39" spans="3:92" ht="12.95" customHeight="1" thickTop="1">
      <c r="C39" s="8" t="s">
        <v>85</v>
      </c>
      <c r="D39" s="93" t="s">
        <v>233</v>
      </c>
      <c r="F39" s="41"/>
      <c r="G39" s="41"/>
      <c r="H39" s="41"/>
      <c r="I39" s="41"/>
      <c r="J39" s="41"/>
      <c r="K39" s="41"/>
      <c r="L39" s="41"/>
      <c r="M39" s="41"/>
      <c r="N39" s="41"/>
      <c r="O39" s="94"/>
      <c r="P39" s="94"/>
      <c r="Q39" s="94"/>
      <c r="R39" s="94"/>
      <c r="S39" s="94"/>
      <c r="T39" s="29"/>
      <c r="U39" s="29"/>
      <c r="V39" s="29"/>
      <c r="W39" s="29"/>
      <c r="X39" s="30"/>
      <c r="Y39" s="31"/>
      <c r="Z39" s="31"/>
      <c r="AA39" s="10"/>
      <c r="AB39" s="32"/>
      <c r="AC39" s="32"/>
      <c r="AI39" s="169"/>
      <c r="AJ39" s="98"/>
      <c r="AK39" s="98"/>
      <c r="AL39" s="98"/>
      <c r="AM39" s="98"/>
      <c r="AN39" s="27"/>
    </row>
    <row r="40" spans="3:92" ht="12.95" customHeight="1">
      <c r="D40" s="1" t="s">
        <v>261</v>
      </c>
      <c r="T40" s="82"/>
      <c r="U40" s="82"/>
      <c r="V40" s="82"/>
      <c r="W40" s="82"/>
      <c r="X40" s="30"/>
      <c r="Y40" s="83"/>
      <c r="Z40" s="83"/>
      <c r="AA40" s="83"/>
      <c r="AB40" s="40"/>
      <c r="AC40" s="40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</row>
    <row r="41" spans="3:92" ht="12.95" customHeight="1">
      <c r="C41" s="33"/>
      <c r="L41" s="3" t="s">
        <v>263</v>
      </c>
      <c r="AB41" s="82"/>
      <c r="AC41" s="82"/>
      <c r="AD41" s="82"/>
      <c r="AE41" s="82"/>
      <c r="AF41" s="30"/>
      <c r="AG41" s="83"/>
      <c r="AH41" s="83"/>
      <c r="AI41" s="83"/>
      <c r="AJ41" s="40"/>
      <c r="AK41" s="40"/>
      <c r="AL41" s="27"/>
      <c r="AM41" s="27"/>
      <c r="AN41" s="27"/>
      <c r="AO41" s="27"/>
    </row>
    <row r="42" spans="3:92" ht="12.95" customHeight="1">
      <c r="C42" s="120" t="s">
        <v>74</v>
      </c>
      <c r="D42" s="2" t="s">
        <v>458</v>
      </c>
      <c r="AB42" s="82"/>
      <c r="AC42" s="82"/>
      <c r="AD42" s="82"/>
      <c r="AE42" s="82"/>
      <c r="AF42" s="30"/>
      <c r="AG42" s="83"/>
      <c r="AH42" s="83"/>
      <c r="AI42" s="83"/>
      <c r="AJ42" s="40"/>
      <c r="AK42" s="40"/>
      <c r="AL42" s="27"/>
      <c r="AM42" s="27"/>
      <c r="AN42" s="27"/>
      <c r="AO42" s="27"/>
    </row>
    <row r="43" spans="3:92" ht="12.95" customHeight="1">
      <c r="C43" s="120"/>
      <c r="D43" s="2"/>
      <c r="AB43" s="82"/>
      <c r="AC43" s="82"/>
      <c r="AD43" s="82"/>
      <c r="AE43" s="82"/>
      <c r="AF43" s="30"/>
      <c r="AG43" s="83"/>
      <c r="AH43" s="83"/>
      <c r="AI43" s="83"/>
      <c r="AJ43" s="40"/>
      <c r="AK43" s="40"/>
      <c r="AL43" s="27"/>
      <c r="AM43" s="27"/>
      <c r="AN43" s="27"/>
      <c r="AO43" s="27"/>
    </row>
    <row r="46" spans="3:92" ht="12.95" customHeight="1">
      <c r="C46" s="3" t="s">
        <v>343</v>
      </c>
      <c r="V46" s="29"/>
      <c r="W46" s="29"/>
      <c r="X46" s="30"/>
      <c r="Y46" s="31"/>
      <c r="Z46" s="31"/>
      <c r="AA46" s="32"/>
      <c r="AB46" s="32"/>
      <c r="AC46" s="32"/>
      <c r="AD46" s="24"/>
      <c r="AE46" s="24"/>
      <c r="AF46" s="24"/>
      <c r="AG46" s="24"/>
      <c r="AH46" s="24"/>
      <c r="AI46" s="24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CN46" s="139" t="s">
        <v>433</v>
      </c>
    </row>
    <row r="47" spans="3:92" ht="12.95" customHeight="1"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16"/>
      <c r="P47" s="16"/>
      <c r="Q47" s="16"/>
      <c r="R47" s="16"/>
      <c r="S47" s="16"/>
      <c r="T47" s="29"/>
      <c r="U47" s="29"/>
      <c r="V47" s="29"/>
      <c r="W47" s="29"/>
      <c r="X47" s="30"/>
      <c r="Y47" s="31"/>
      <c r="Z47" s="31"/>
      <c r="AA47" s="32"/>
      <c r="AB47" s="32"/>
      <c r="AC47" s="32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27"/>
    </row>
    <row r="48" spans="3:92" ht="12.95" customHeight="1"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16"/>
      <c r="P48" s="16"/>
      <c r="Q48" s="16"/>
      <c r="R48" s="16"/>
      <c r="S48" s="16"/>
      <c r="T48" s="29"/>
      <c r="U48" s="29"/>
      <c r="V48" s="29"/>
      <c r="W48" s="29"/>
      <c r="X48" s="30"/>
      <c r="Y48" s="31"/>
      <c r="Z48" s="31"/>
      <c r="AA48" s="32"/>
      <c r="AB48" s="32"/>
      <c r="AC48" s="32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</row>
    <row r="49" spans="3:47" ht="12.95" customHeight="1"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16"/>
      <c r="P49" s="16"/>
      <c r="Q49" s="16"/>
      <c r="R49" s="16"/>
      <c r="S49" s="16"/>
      <c r="T49" s="29"/>
      <c r="U49" s="29"/>
      <c r="V49" s="29"/>
      <c r="W49" s="29"/>
      <c r="X49" s="30"/>
      <c r="Y49" s="31"/>
      <c r="Z49" s="31"/>
      <c r="AA49" s="32"/>
      <c r="AB49" s="32"/>
      <c r="AC49" s="32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Q49" s="33"/>
      <c r="AR49" s="33"/>
      <c r="AS49" s="33"/>
      <c r="AT49" s="33"/>
      <c r="AU49" s="33"/>
    </row>
  </sheetData>
  <mergeCells count="155">
    <mergeCell ref="C20:N20"/>
    <mergeCell ref="O20:S20"/>
    <mergeCell ref="T20:X20"/>
    <mergeCell ref="Y20:AC20"/>
    <mergeCell ref="AE20:AI20"/>
    <mergeCell ref="AJ20:AO20"/>
    <mergeCell ref="AP20:AU20"/>
    <mergeCell ref="C21:N21"/>
    <mergeCell ref="O21:S21"/>
    <mergeCell ref="T21:X21"/>
    <mergeCell ref="Y21:AC21"/>
    <mergeCell ref="AE21:AI21"/>
    <mergeCell ref="AJ21:AO21"/>
    <mergeCell ref="AP21:AU21"/>
    <mergeCell ref="T30:AI30"/>
    <mergeCell ref="AJ30:AO31"/>
    <mergeCell ref="T31:X31"/>
    <mergeCell ref="Y31:AC31"/>
    <mergeCell ref="AE31:AI31"/>
    <mergeCell ref="AE34:AI34"/>
    <mergeCell ref="AJ34:AO34"/>
    <mergeCell ref="C34:N34"/>
    <mergeCell ref="O34:S34"/>
    <mergeCell ref="T34:X34"/>
    <mergeCell ref="C32:N32"/>
    <mergeCell ref="O32:S32"/>
    <mergeCell ref="T32:X32"/>
    <mergeCell ref="Y32:AC32"/>
    <mergeCell ref="AE32:AI32"/>
    <mergeCell ref="AJ32:AO32"/>
    <mergeCell ref="C33:N33"/>
    <mergeCell ref="O33:S33"/>
    <mergeCell ref="T33:X33"/>
    <mergeCell ref="Y33:AC33"/>
    <mergeCell ref="AE33:AI33"/>
    <mergeCell ref="AJ33:AO33"/>
    <mergeCell ref="AR30:BQ36"/>
    <mergeCell ref="Y34:AC34"/>
    <mergeCell ref="AP19:AU19"/>
    <mergeCell ref="C19:N19"/>
    <mergeCell ref="O19:S19"/>
    <mergeCell ref="T19:X19"/>
    <mergeCell ref="Y19:AC19"/>
    <mergeCell ref="AE19:AI19"/>
    <mergeCell ref="AJ19:AO19"/>
    <mergeCell ref="C36:N36"/>
    <mergeCell ref="O36:S36"/>
    <mergeCell ref="T36:X36"/>
    <mergeCell ref="Y36:AC36"/>
    <mergeCell ref="AE36:AI36"/>
    <mergeCell ref="AJ36:AO36"/>
    <mergeCell ref="T35:X35"/>
    <mergeCell ref="Y35:AC35"/>
    <mergeCell ref="AE35:AI35"/>
    <mergeCell ref="AJ35:AO35"/>
    <mergeCell ref="C35:N35"/>
    <mergeCell ref="O35:S35"/>
    <mergeCell ref="C28:AO29"/>
    <mergeCell ref="C30:N31"/>
    <mergeCell ref="O30:S31"/>
    <mergeCell ref="O15:S15"/>
    <mergeCell ref="T15:X15"/>
    <mergeCell ref="Y15:AC15"/>
    <mergeCell ref="AE15:AI15"/>
    <mergeCell ref="AJ15:AO15"/>
    <mergeCell ref="C18:N18"/>
    <mergeCell ref="O18:S18"/>
    <mergeCell ref="T18:X18"/>
    <mergeCell ref="C17:N17"/>
    <mergeCell ref="O17:S17"/>
    <mergeCell ref="T17:X17"/>
    <mergeCell ref="Y17:AC17"/>
    <mergeCell ref="AE17:AI17"/>
    <mergeCell ref="AJ17:AO17"/>
    <mergeCell ref="C16:N16"/>
    <mergeCell ref="O16:S16"/>
    <mergeCell ref="T16:X16"/>
    <mergeCell ref="C15:N15"/>
    <mergeCell ref="C13:N13"/>
    <mergeCell ref="O13:S13"/>
    <mergeCell ref="T13:X13"/>
    <mergeCell ref="Y13:AC13"/>
    <mergeCell ref="AE13:AI13"/>
    <mergeCell ref="AJ13:AO13"/>
    <mergeCell ref="Y14:AC14"/>
    <mergeCell ref="AE14:AI14"/>
    <mergeCell ref="AJ14:AO14"/>
    <mergeCell ref="C14:N14"/>
    <mergeCell ref="O14:S14"/>
    <mergeCell ref="T14:X14"/>
    <mergeCell ref="C3:AU3"/>
    <mergeCell ref="AV3:CN3"/>
    <mergeCell ref="CH4:CN4"/>
    <mergeCell ref="C5:AS6"/>
    <mergeCell ref="C7:N8"/>
    <mergeCell ref="AX7:BW13"/>
    <mergeCell ref="Y10:AC10"/>
    <mergeCell ref="AE10:AI10"/>
    <mergeCell ref="AJ10:AO10"/>
    <mergeCell ref="AP10:AU10"/>
    <mergeCell ref="AP9:AU9"/>
    <mergeCell ref="C10:N10"/>
    <mergeCell ref="O10:S10"/>
    <mergeCell ref="T10:X10"/>
    <mergeCell ref="C9:N9"/>
    <mergeCell ref="O9:S9"/>
    <mergeCell ref="T9:X9"/>
    <mergeCell ref="Y9:AC9"/>
    <mergeCell ref="AE9:AI9"/>
    <mergeCell ref="AJ9:AO9"/>
    <mergeCell ref="Y12:AC12"/>
    <mergeCell ref="AE12:AI12"/>
    <mergeCell ref="AJ12:AO12"/>
    <mergeCell ref="AP12:AU12"/>
    <mergeCell ref="C12:N12"/>
    <mergeCell ref="O12:S12"/>
    <mergeCell ref="T12:X12"/>
    <mergeCell ref="C11:N11"/>
    <mergeCell ref="O11:S11"/>
    <mergeCell ref="T11:X11"/>
    <mergeCell ref="Y11:AC11"/>
    <mergeCell ref="AE11:AI11"/>
    <mergeCell ref="AJ11:AO11"/>
    <mergeCell ref="O7:S8"/>
    <mergeCell ref="T7:AI7"/>
    <mergeCell ref="AJ7:AO8"/>
    <mergeCell ref="AP7:AU8"/>
    <mergeCell ref="T8:X8"/>
    <mergeCell ref="Y8:AC8"/>
    <mergeCell ref="AE8:AI8"/>
    <mergeCell ref="AP11:AU11"/>
    <mergeCell ref="AP13:AU13"/>
    <mergeCell ref="AP14:AU14"/>
    <mergeCell ref="Y16:AC16"/>
    <mergeCell ref="AE16:AI16"/>
    <mergeCell ref="AJ16:AO16"/>
    <mergeCell ref="AP16:AU16"/>
    <mergeCell ref="AP15:AU15"/>
    <mergeCell ref="Y18:AC18"/>
    <mergeCell ref="AE18:AI18"/>
    <mergeCell ref="AJ18:AO18"/>
    <mergeCell ref="AP18:AU18"/>
    <mergeCell ref="AP17:AU17"/>
    <mergeCell ref="C37:N37"/>
    <mergeCell ref="O37:S37"/>
    <mergeCell ref="T37:X37"/>
    <mergeCell ref="Y37:AC37"/>
    <mergeCell ref="AE37:AI37"/>
    <mergeCell ref="AJ37:AO37"/>
    <mergeCell ref="C38:N38"/>
    <mergeCell ref="O38:S38"/>
    <mergeCell ref="T38:X38"/>
    <mergeCell ref="Y38:AC38"/>
    <mergeCell ref="AE38:AI38"/>
    <mergeCell ref="AJ38:AO38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C65CA-E838-41AA-BA58-DE6C3C071D3D}">
  <dimension ref="A2:EM46"/>
  <sheetViews>
    <sheetView view="pageBreakPreview" zoomScale="115" zoomScaleNormal="100" zoomScaleSheetLayoutView="115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30" width="1.625" style="3"/>
    <col min="31" max="31" width="1.625" style="3" customWidth="1"/>
    <col min="32" max="62" width="1.625" style="3"/>
    <col min="63" max="63" width="1.625" style="3" customWidth="1"/>
    <col min="64" max="16384" width="1.625" style="3"/>
  </cols>
  <sheetData>
    <row r="2" spans="1:143" ht="2.1" customHeight="1" thickBot="1"/>
    <row r="3" spans="1:143" ht="30" customHeight="1" thickTop="1" thickBot="1">
      <c r="A3" s="16"/>
      <c r="B3" s="36"/>
      <c r="C3" s="341" t="s">
        <v>318</v>
      </c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143" ht="15" customHeight="1" thickTop="1">
      <c r="A4" s="9"/>
      <c r="AW4" s="9"/>
      <c r="AX4" s="9"/>
      <c r="BF4" s="9"/>
      <c r="BG4" s="9"/>
      <c r="CE4" s="34"/>
      <c r="CG4" s="34"/>
      <c r="CH4" s="344">
        <v>45730</v>
      </c>
      <c r="CI4" s="344"/>
      <c r="CJ4" s="344"/>
      <c r="CK4" s="344"/>
      <c r="CL4" s="344"/>
      <c r="CM4" s="344"/>
      <c r="CN4" s="344"/>
      <c r="CO4" s="34"/>
    </row>
    <row r="5" spans="1:143" s="2" customFormat="1" ht="12.95" customHeight="1">
      <c r="A5" s="217"/>
      <c r="C5" s="681" t="s">
        <v>469</v>
      </c>
      <c r="D5" s="681"/>
      <c r="E5" s="681"/>
      <c r="F5" s="681"/>
      <c r="G5" s="681"/>
      <c r="H5" s="681"/>
      <c r="I5" s="681"/>
      <c r="J5" s="681"/>
      <c r="K5" s="681"/>
      <c r="L5" s="681"/>
      <c r="M5" s="681"/>
      <c r="N5" s="681"/>
      <c r="O5" s="681"/>
      <c r="P5" s="681"/>
      <c r="Q5" s="681"/>
      <c r="R5" s="681"/>
      <c r="S5" s="681"/>
      <c r="T5" s="681"/>
      <c r="U5" s="681"/>
      <c r="V5" s="681"/>
      <c r="W5" s="681"/>
      <c r="X5" s="681"/>
      <c r="Y5" s="681"/>
      <c r="Z5" s="681"/>
      <c r="AA5" s="681"/>
      <c r="AB5" s="681"/>
      <c r="AC5" s="681"/>
      <c r="AD5" s="681"/>
      <c r="AE5" s="681"/>
      <c r="AF5" s="681"/>
      <c r="AG5" s="681"/>
      <c r="AH5" s="681"/>
      <c r="AI5" s="681"/>
      <c r="AJ5" s="681"/>
      <c r="AK5" s="681"/>
      <c r="AL5" s="681"/>
      <c r="AM5" s="681"/>
      <c r="AN5" s="681"/>
      <c r="AO5" s="681"/>
      <c r="AP5" s="52"/>
      <c r="AQ5" s="698"/>
      <c r="AR5" s="698"/>
      <c r="AS5" s="698"/>
      <c r="AT5" s="698"/>
      <c r="AU5" s="698"/>
      <c r="AV5" s="698"/>
      <c r="AW5" s="698"/>
      <c r="AX5" s="698"/>
      <c r="AY5" s="698"/>
      <c r="AZ5" s="698"/>
      <c r="BA5" s="698"/>
      <c r="BB5" s="698"/>
      <c r="BC5" s="698"/>
      <c r="BD5" s="698"/>
      <c r="BE5" s="698"/>
      <c r="BF5" s="698"/>
      <c r="BG5" s="698"/>
      <c r="BH5" s="698"/>
      <c r="BI5" s="698"/>
      <c r="BJ5" s="698"/>
      <c r="BK5" s="698"/>
      <c r="BL5" s="698"/>
      <c r="BM5" s="698"/>
      <c r="BN5" s="698"/>
      <c r="BO5" s="698"/>
      <c r="BP5" s="698"/>
      <c r="BQ5" s="698"/>
      <c r="BR5" s="698"/>
      <c r="BS5" s="698"/>
      <c r="BT5" s="698"/>
      <c r="BU5" s="698"/>
      <c r="BV5" s="698"/>
      <c r="BW5" s="698"/>
      <c r="BX5" s="698"/>
      <c r="BY5" s="698"/>
      <c r="BZ5" s="698"/>
      <c r="CA5" s="698"/>
      <c r="CB5" s="698"/>
      <c r="CC5" s="698"/>
      <c r="CD5" s="698"/>
      <c r="CE5" s="698"/>
      <c r="CF5" s="698"/>
      <c r="CG5" s="698"/>
    </row>
    <row r="6" spans="1:143" s="2" customFormat="1" ht="12.95" customHeight="1" thickBot="1">
      <c r="C6" s="681"/>
      <c r="D6" s="681"/>
      <c r="E6" s="681"/>
      <c r="F6" s="681"/>
      <c r="G6" s="681"/>
      <c r="H6" s="681"/>
      <c r="I6" s="681"/>
      <c r="J6" s="681"/>
      <c r="K6" s="681"/>
      <c r="L6" s="681"/>
      <c r="M6" s="681"/>
      <c r="N6" s="681"/>
      <c r="O6" s="681"/>
      <c r="P6" s="681"/>
      <c r="Q6" s="681"/>
      <c r="R6" s="681"/>
      <c r="S6" s="681"/>
      <c r="T6" s="681"/>
      <c r="U6" s="681"/>
      <c r="V6" s="681"/>
      <c r="W6" s="681"/>
      <c r="X6" s="681"/>
      <c r="Y6" s="681"/>
      <c r="Z6" s="681"/>
      <c r="AA6" s="681"/>
      <c r="AB6" s="681"/>
      <c r="AC6" s="681"/>
      <c r="AD6" s="681"/>
      <c r="AE6" s="681"/>
      <c r="AF6" s="681"/>
      <c r="AG6" s="681"/>
      <c r="AH6" s="681"/>
      <c r="AI6" s="681"/>
      <c r="AJ6" s="681"/>
      <c r="AK6" s="681"/>
      <c r="AL6" s="681"/>
      <c r="AM6" s="681"/>
      <c r="AN6" s="681"/>
      <c r="AO6" s="681"/>
      <c r="AP6" s="52"/>
      <c r="AQ6" s="698"/>
      <c r="AR6" s="698"/>
      <c r="AS6" s="698"/>
      <c r="AT6" s="698"/>
      <c r="AU6" s="698"/>
      <c r="AV6" s="698"/>
      <c r="AW6" s="698"/>
      <c r="AX6" s="698"/>
      <c r="AY6" s="698"/>
      <c r="AZ6" s="698"/>
      <c r="BA6" s="698"/>
      <c r="BB6" s="698"/>
      <c r="BC6" s="698"/>
      <c r="BD6" s="698"/>
      <c r="BE6" s="698"/>
      <c r="BF6" s="698"/>
      <c r="BG6" s="698"/>
      <c r="BH6" s="698"/>
      <c r="BI6" s="698"/>
      <c r="BJ6" s="698"/>
      <c r="BK6" s="698"/>
      <c r="BL6" s="698"/>
      <c r="BM6" s="698"/>
      <c r="BN6" s="698"/>
      <c r="BO6" s="698"/>
      <c r="BP6" s="698"/>
      <c r="BQ6" s="698"/>
      <c r="BR6" s="698"/>
      <c r="BS6" s="698"/>
      <c r="BT6" s="698"/>
      <c r="BU6" s="698"/>
      <c r="BV6" s="698"/>
      <c r="BW6" s="698"/>
      <c r="BX6" s="698"/>
      <c r="BY6" s="698"/>
      <c r="BZ6" s="698"/>
      <c r="CA6" s="698"/>
      <c r="CB6" s="698"/>
      <c r="CC6" s="698"/>
      <c r="CD6" s="698"/>
      <c r="CE6" s="698"/>
      <c r="CF6" s="698"/>
      <c r="CG6" s="698"/>
    </row>
    <row r="7" spans="1:143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397"/>
      <c r="O7" s="682" t="s">
        <v>32</v>
      </c>
      <c r="P7" s="397"/>
      <c r="Q7" s="397"/>
      <c r="R7" s="397"/>
      <c r="S7" s="39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33"/>
      <c r="AI7" s="567"/>
      <c r="AJ7" s="442" t="s">
        <v>82</v>
      </c>
      <c r="AK7" s="442"/>
      <c r="AL7" s="442"/>
      <c r="AM7" s="442"/>
      <c r="AN7" s="442"/>
      <c r="AO7" s="443"/>
      <c r="AQ7" s="689" t="s">
        <v>497</v>
      </c>
      <c r="AR7" s="690"/>
      <c r="AS7" s="690"/>
      <c r="AT7" s="690"/>
      <c r="AU7" s="690"/>
      <c r="AV7" s="690"/>
      <c r="AW7" s="690"/>
      <c r="AX7" s="690"/>
      <c r="AY7" s="690"/>
      <c r="AZ7" s="690"/>
      <c r="BA7" s="690"/>
      <c r="BB7" s="690"/>
      <c r="BC7" s="690"/>
      <c r="BD7" s="690"/>
      <c r="BE7" s="690"/>
      <c r="BF7" s="690"/>
      <c r="BG7" s="690"/>
      <c r="BH7" s="690"/>
      <c r="BI7" s="690"/>
      <c r="BJ7" s="690"/>
      <c r="BK7" s="690"/>
      <c r="BL7" s="690"/>
      <c r="BM7" s="690"/>
      <c r="BN7" s="690"/>
      <c r="BO7" s="691"/>
      <c r="BP7" s="689" t="s">
        <v>498</v>
      </c>
      <c r="BQ7" s="690"/>
      <c r="BR7" s="690"/>
      <c r="BS7" s="690"/>
      <c r="BT7" s="690"/>
      <c r="BU7" s="690"/>
      <c r="BV7" s="690"/>
      <c r="BW7" s="690"/>
      <c r="BX7" s="690"/>
      <c r="BY7" s="690"/>
      <c r="BZ7" s="690"/>
      <c r="CA7" s="690"/>
      <c r="CB7" s="690"/>
      <c r="CC7" s="690"/>
      <c r="CD7" s="690"/>
      <c r="CE7" s="690"/>
      <c r="CF7" s="690"/>
      <c r="CG7" s="690"/>
      <c r="CH7" s="690"/>
      <c r="CI7" s="690"/>
      <c r="CJ7" s="690"/>
      <c r="CK7" s="690"/>
      <c r="CL7" s="690"/>
      <c r="CM7" s="691"/>
      <c r="CO7" s="211"/>
    </row>
    <row r="8" spans="1:143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683"/>
      <c r="P8" s="399"/>
      <c r="Q8" s="399"/>
      <c r="R8" s="399"/>
      <c r="S8" s="399"/>
      <c r="T8" s="463" t="s">
        <v>35</v>
      </c>
      <c r="U8" s="464"/>
      <c r="V8" s="464"/>
      <c r="W8" s="464"/>
      <c r="X8" s="699"/>
      <c r="Y8" s="466" t="s">
        <v>33</v>
      </c>
      <c r="Z8" s="466"/>
      <c r="AA8" s="466"/>
      <c r="AB8" s="466"/>
      <c r="AC8" s="466"/>
      <c r="AD8" s="218" t="s">
        <v>28</v>
      </c>
      <c r="AE8" s="466" t="s">
        <v>34</v>
      </c>
      <c r="AF8" s="466"/>
      <c r="AG8" s="466"/>
      <c r="AH8" s="466"/>
      <c r="AI8" s="704"/>
      <c r="AJ8" s="445"/>
      <c r="AK8" s="445"/>
      <c r="AL8" s="445"/>
      <c r="AM8" s="445"/>
      <c r="AN8" s="445"/>
      <c r="AO8" s="446"/>
      <c r="AQ8" s="692"/>
      <c r="AR8" s="693"/>
      <c r="AS8" s="693"/>
      <c r="AT8" s="693"/>
      <c r="AU8" s="693"/>
      <c r="AV8" s="693"/>
      <c r="AW8" s="693"/>
      <c r="AX8" s="693"/>
      <c r="AY8" s="693"/>
      <c r="AZ8" s="693"/>
      <c r="BA8" s="693"/>
      <c r="BB8" s="693"/>
      <c r="BC8" s="693"/>
      <c r="BD8" s="693"/>
      <c r="BE8" s="693"/>
      <c r="BF8" s="693"/>
      <c r="BG8" s="693"/>
      <c r="BH8" s="693"/>
      <c r="BI8" s="693"/>
      <c r="BJ8" s="693"/>
      <c r="BK8" s="693"/>
      <c r="BL8" s="693"/>
      <c r="BM8" s="693"/>
      <c r="BN8" s="693"/>
      <c r="BO8" s="694"/>
      <c r="BP8" s="692"/>
      <c r="BQ8" s="693"/>
      <c r="BR8" s="693"/>
      <c r="BS8" s="693"/>
      <c r="BT8" s="693"/>
      <c r="BU8" s="693"/>
      <c r="BV8" s="693"/>
      <c r="BW8" s="693"/>
      <c r="BX8" s="693"/>
      <c r="BY8" s="693"/>
      <c r="BZ8" s="693"/>
      <c r="CA8" s="693"/>
      <c r="CB8" s="693"/>
      <c r="CC8" s="693"/>
      <c r="CD8" s="693"/>
      <c r="CE8" s="693"/>
      <c r="CF8" s="693"/>
      <c r="CG8" s="693"/>
      <c r="CH8" s="693"/>
      <c r="CI8" s="693"/>
      <c r="CJ8" s="693"/>
      <c r="CK8" s="693"/>
      <c r="CL8" s="693"/>
      <c r="CM8" s="694"/>
    </row>
    <row r="9" spans="1:143" ht="12.95" customHeight="1" thickTop="1">
      <c r="C9" s="196" t="s">
        <v>516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684" t="s">
        <v>554</v>
      </c>
      <c r="P9" s="685"/>
      <c r="Q9" s="685"/>
      <c r="R9" s="685"/>
      <c r="S9" s="685"/>
      <c r="T9" s="686">
        <v>45734</v>
      </c>
      <c r="U9" s="687"/>
      <c r="V9" s="687"/>
      <c r="W9" s="687"/>
      <c r="X9" s="688"/>
      <c r="Y9" s="666">
        <v>45736</v>
      </c>
      <c r="Z9" s="666"/>
      <c r="AA9" s="666"/>
      <c r="AB9" s="666"/>
      <c r="AC9" s="666"/>
      <c r="AD9" s="208" t="s">
        <v>310</v>
      </c>
      <c r="AE9" s="665">
        <f t="shared" ref="AE9:AE21" si="0">Y9</f>
        <v>45736</v>
      </c>
      <c r="AF9" s="666"/>
      <c r="AG9" s="666"/>
      <c r="AH9" s="666"/>
      <c r="AI9" s="668"/>
      <c r="AJ9" s="666">
        <v>45743</v>
      </c>
      <c r="AK9" s="666"/>
      <c r="AL9" s="666"/>
      <c r="AM9" s="666"/>
      <c r="AN9" s="666"/>
      <c r="AO9" s="670"/>
      <c r="AQ9" s="692"/>
      <c r="AR9" s="693"/>
      <c r="AS9" s="693"/>
      <c r="AT9" s="693"/>
      <c r="AU9" s="693"/>
      <c r="AV9" s="693"/>
      <c r="AW9" s="693"/>
      <c r="AX9" s="693"/>
      <c r="AY9" s="693"/>
      <c r="AZ9" s="693"/>
      <c r="BA9" s="693"/>
      <c r="BB9" s="693"/>
      <c r="BC9" s="693"/>
      <c r="BD9" s="693"/>
      <c r="BE9" s="693"/>
      <c r="BF9" s="693"/>
      <c r="BG9" s="693"/>
      <c r="BH9" s="693"/>
      <c r="BI9" s="693"/>
      <c r="BJ9" s="693"/>
      <c r="BK9" s="693"/>
      <c r="BL9" s="693"/>
      <c r="BM9" s="693"/>
      <c r="BN9" s="693"/>
      <c r="BO9" s="694"/>
      <c r="BP9" s="692"/>
      <c r="BQ9" s="693"/>
      <c r="BR9" s="693"/>
      <c r="BS9" s="693"/>
      <c r="BT9" s="693"/>
      <c r="BU9" s="693"/>
      <c r="BV9" s="693"/>
      <c r="BW9" s="693"/>
      <c r="BX9" s="693"/>
      <c r="BY9" s="693"/>
      <c r="BZ9" s="693"/>
      <c r="CA9" s="693"/>
      <c r="CB9" s="693"/>
      <c r="CC9" s="693"/>
      <c r="CD9" s="693"/>
      <c r="CE9" s="693"/>
      <c r="CF9" s="693"/>
      <c r="CG9" s="693"/>
      <c r="CH9" s="693"/>
      <c r="CI9" s="693"/>
      <c r="CJ9" s="693"/>
      <c r="CK9" s="693"/>
      <c r="CL9" s="693"/>
      <c r="CM9" s="694"/>
    </row>
    <row r="10" spans="1:143" ht="12.95" customHeight="1">
      <c r="C10" s="198" t="s">
        <v>637</v>
      </c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705" t="s">
        <v>638</v>
      </c>
      <c r="P10" s="706"/>
      <c r="Q10" s="706"/>
      <c r="R10" s="706"/>
      <c r="S10" s="706"/>
      <c r="T10" s="636">
        <v>45735</v>
      </c>
      <c r="U10" s="637"/>
      <c r="V10" s="637"/>
      <c r="W10" s="637"/>
      <c r="X10" s="707"/>
      <c r="Y10" s="474">
        <v>45738</v>
      </c>
      <c r="Z10" s="474"/>
      <c r="AA10" s="474"/>
      <c r="AB10" s="474"/>
      <c r="AC10" s="474"/>
      <c r="AD10" s="207" t="s">
        <v>310</v>
      </c>
      <c r="AE10" s="642">
        <f t="shared" si="0"/>
        <v>45738</v>
      </c>
      <c r="AF10" s="474"/>
      <c r="AG10" s="474"/>
      <c r="AH10" s="474"/>
      <c r="AI10" s="644"/>
      <c r="AJ10" s="474">
        <f>Y10+6</f>
        <v>45744</v>
      </c>
      <c r="AK10" s="474"/>
      <c r="AL10" s="474"/>
      <c r="AM10" s="474"/>
      <c r="AN10" s="474"/>
      <c r="AO10" s="475"/>
      <c r="AQ10" s="692"/>
      <c r="AR10" s="693"/>
      <c r="AS10" s="693"/>
      <c r="AT10" s="693"/>
      <c r="AU10" s="693"/>
      <c r="AV10" s="693"/>
      <c r="AW10" s="693"/>
      <c r="AX10" s="693"/>
      <c r="AY10" s="693"/>
      <c r="AZ10" s="693"/>
      <c r="BA10" s="693"/>
      <c r="BB10" s="693"/>
      <c r="BC10" s="693"/>
      <c r="BD10" s="693"/>
      <c r="BE10" s="693"/>
      <c r="BF10" s="693"/>
      <c r="BG10" s="693"/>
      <c r="BH10" s="693"/>
      <c r="BI10" s="693"/>
      <c r="BJ10" s="693"/>
      <c r="BK10" s="693"/>
      <c r="BL10" s="693"/>
      <c r="BM10" s="693"/>
      <c r="BN10" s="693"/>
      <c r="BO10" s="694"/>
      <c r="BP10" s="692"/>
      <c r="BQ10" s="693"/>
      <c r="BR10" s="693"/>
      <c r="BS10" s="693"/>
      <c r="BT10" s="693"/>
      <c r="BU10" s="693"/>
      <c r="BV10" s="693"/>
      <c r="BW10" s="693"/>
      <c r="BX10" s="693"/>
      <c r="BY10" s="693"/>
      <c r="BZ10" s="693"/>
      <c r="CA10" s="693"/>
      <c r="CB10" s="693"/>
      <c r="CC10" s="693"/>
      <c r="CD10" s="693"/>
      <c r="CE10" s="693"/>
      <c r="CF10" s="693"/>
      <c r="CG10" s="693"/>
      <c r="CH10" s="693"/>
      <c r="CI10" s="693"/>
      <c r="CJ10" s="693"/>
      <c r="CK10" s="693"/>
      <c r="CL10" s="693"/>
      <c r="CM10" s="694"/>
    </row>
    <row r="11" spans="1:143" ht="12.95" customHeight="1">
      <c r="C11" s="196" t="s">
        <v>460</v>
      </c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197"/>
      <c r="O11" s="708" t="s">
        <v>555</v>
      </c>
      <c r="P11" s="709"/>
      <c r="Q11" s="709"/>
      <c r="R11" s="709"/>
      <c r="S11" s="709"/>
      <c r="T11" s="669">
        <v>45741</v>
      </c>
      <c r="U11" s="666"/>
      <c r="V11" s="666"/>
      <c r="W11" s="666"/>
      <c r="X11" s="667"/>
      <c r="Y11" s="665">
        <f>T11+2</f>
        <v>45743</v>
      </c>
      <c r="Z11" s="666"/>
      <c r="AA11" s="666"/>
      <c r="AB11" s="666"/>
      <c r="AC11" s="667"/>
      <c r="AD11" s="208" t="s">
        <v>310</v>
      </c>
      <c r="AE11" s="665">
        <f t="shared" si="0"/>
        <v>45743</v>
      </c>
      <c r="AF11" s="666"/>
      <c r="AG11" s="666"/>
      <c r="AH11" s="666"/>
      <c r="AI11" s="668"/>
      <c r="AJ11" s="666">
        <f>Y11+7</f>
        <v>45750</v>
      </c>
      <c r="AK11" s="666"/>
      <c r="AL11" s="666"/>
      <c r="AM11" s="666"/>
      <c r="AN11" s="666"/>
      <c r="AO11" s="670"/>
      <c r="AQ11" s="692"/>
      <c r="AR11" s="693"/>
      <c r="AS11" s="693"/>
      <c r="AT11" s="693"/>
      <c r="AU11" s="693"/>
      <c r="AV11" s="693"/>
      <c r="AW11" s="693"/>
      <c r="AX11" s="693"/>
      <c r="AY11" s="693"/>
      <c r="AZ11" s="693"/>
      <c r="BA11" s="693"/>
      <c r="BB11" s="693"/>
      <c r="BC11" s="693"/>
      <c r="BD11" s="693"/>
      <c r="BE11" s="693"/>
      <c r="BF11" s="693"/>
      <c r="BG11" s="693"/>
      <c r="BH11" s="693"/>
      <c r="BI11" s="693"/>
      <c r="BJ11" s="693"/>
      <c r="BK11" s="693"/>
      <c r="BL11" s="693"/>
      <c r="BM11" s="693"/>
      <c r="BN11" s="693"/>
      <c r="BO11" s="694"/>
      <c r="BP11" s="692"/>
      <c r="BQ11" s="693"/>
      <c r="BR11" s="693"/>
      <c r="BS11" s="693"/>
      <c r="BT11" s="693"/>
      <c r="BU11" s="693"/>
      <c r="BV11" s="693"/>
      <c r="BW11" s="693"/>
      <c r="BX11" s="693"/>
      <c r="BY11" s="693"/>
      <c r="BZ11" s="693"/>
      <c r="CA11" s="693"/>
      <c r="CB11" s="693"/>
      <c r="CC11" s="693"/>
      <c r="CD11" s="693"/>
      <c r="CE11" s="693"/>
      <c r="CF11" s="693"/>
      <c r="CG11" s="693"/>
      <c r="CH11" s="693"/>
      <c r="CI11" s="693"/>
      <c r="CJ11" s="693"/>
      <c r="CK11" s="693"/>
      <c r="CL11" s="693"/>
      <c r="CM11" s="694"/>
    </row>
    <row r="12" spans="1:143" ht="12.95" customHeight="1">
      <c r="C12" s="260" t="s">
        <v>451</v>
      </c>
      <c r="D12" s="261"/>
      <c r="E12" s="261"/>
      <c r="F12" s="261"/>
      <c r="G12" s="261"/>
      <c r="H12" s="261"/>
      <c r="I12" s="261"/>
      <c r="J12" s="261"/>
      <c r="K12" s="261"/>
      <c r="L12" s="261"/>
      <c r="M12" s="261"/>
      <c r="N12" s="261"/>
      <c r="O12" s="645" t="s">
        <v>556</v>
      </c>
      <c r="P12" s="646"/>
      <c r="Q12" s="646"/>
      <c r="R12" s="646"/>
      <c r="S12" s="646"/>
      <c r="T12" s="473">
        <v>45743</v>
      </c>
      <c r="U12" s="474"/>
      <c r="V12" s="474"/>
      <c r="W12" s="474"/>
      <c r="X12" s="643"/>
      <c r="Y12" s="642">
        <f>T12+2</f>
        <v>45745</v>
      </c>
      <c r="Z12" s="474"/>
      <c r="AA12" s="474"/>
      <c r="AB12" s="474"/>
      <c r="AC12" s="643"/>
      <c r="AD12" s="209" t="s">
        <v>310</v>
      </c>
      <c r="AE12" s="700">
        <f t="shared" si="0"/>
        <v>45745</v>
      </c>
      <c r="AF12" s="701"/>
      <c r="AG12" s="701"/>
      <c r="AH12" s="701"/>
      <c r="AI12" s="702"/>
      <c r="AJ12" s="701">
        <f>Y12+6</f>
        <v>45751</v>
      </c>
      <c r="AK12" s="701"/>
      <c r="AL12" s="701"/>
      <c r="AM12" s="701"/>
      <c r="AN12" s="701"/>
      <c r="AO12" s="703"/>
      <c r="AQ12" s="692"/>
      <c r="AR12" s="693"/>
      <c r="AS12" s="693"/>
      <c r="AT12" s="693"/>
      <c r="AU12" s="693"/>
      <c r="AV12" s="693"/>
      <c r="AW12" s="693"/>
      <c r="AX12" s="693"/>
      <c r="AY12" s="693"/>
      <c r="AZ12" s="693"/>
      <c r="BA12" s="693"/>
      <c r="BB12" s="693"/>
      <c r="BC12" s="693"/>
      <c r="BD12" s="693"/>
      <c r="BE12" s="693"/>
      <c r="BF12" s="693"/>
      <c r="BG12" s="693"/>
      <c r="BH12" s="693"/>
      <c r="BI12" s="693"/>
      <c r="BJ12" s="693"/>
      <c r="BK12" s="693"/>
      <c r="BL12" s="693"/>
      <c r="BM12" s="693"/>
      <c r="BN12" s="693"/>
      <c r="BO12" s="694"/>
      <c r="BP12" s="692"/>
      <c r="BQ12" s="693"/>
      <c r="BR12" s="693"/>
      <c r="BS12" s="693"/>
      <c r="BT12" s="693"/>
      <c r="BU12" s="693"/>
      <c r="BV12" s="693"/>
      <c r="BW12" s="693"/>
      <c r="BX12" s="693"/>
      <c r="BY12" s="693"/>
      <c r="BZ12" s="693"/>
      <c r="CA12" s="693"/>
      <c r="CB12" s="693"/>
      <c r="CC12" s="693"/>
      <c r="CD12" s="693"/>
      <c r="CE12" s="693"/>
      <c r="CF12" s="693"/>
      <c r="CG12" s="693"/>
      <c r="CH12" s="693"/>
      <c r="CI12" s="693"/>
      <c r="CJ12" s="693"/>
      <c r="CK12" s="693"/>
      <c r="CL12" s="693"/>
      <c r="CM12" s="694"/>
      <c r="CQ12" s="267"/>
      <c r="CR12" s="267"/>
      <c r="CS12" s="267"/>
      <c r="CT12" s="267"/>
      <c r="CU12" s="267"/>
      <c r="CV12" s="267"/>
      <c r="CW12" s="267"/>
      <c r="CX12" s="267"/>
      <c r="CY12" s="267"/>
      <c r="CZ12" s="267"/>
      <c r="DA12" s="267"/>
      <c r="DB12" s="267"/>
      <c r="DC12" s="267"/>
      <c r="DD12" s="267"/>
      <c r="DE12" s="267"/>
      <c r="DF12" s="267"/>
      <c r="DG12" s="267"/>
      <c r="DH12" s="267"/>
      <c r="DI12" s="267"/>
      <c r="DJ12" s="267"/>
      <c r="DK12" s="267"/>
      <c r="DL12" s="267"/>
      <c r="DM12" s="267"/>
      <c r="DN12" s="267"/>
      <c r="DO12" s="267"/>
      <c r="DP12" s="267"/>
      <c r="DQ12" s="267"/>
      <c r="DR12" s="267"/>
      <c r="DS12" s="267"/>
      <c r="DT12" s="267"/>
      <c r="DU12" s="267"/>
      <c r="DV12" s="267"/>
      <c r="DW12" s="267"/>
      <c r="DX12" s="267"/>
      <c r="DY12" s="267"/>
      <c r="DZ12" s="267"/>
      <c r="EA12" s="267"/>
      <c r="EB12" s="267"/>
      <c r="EC12" s="267"/>
      <c r="ED12" s="267"/>
      <c r="EE12" s="267"/>
      <c r="EF12" s="267"/>
      <c r="EG12" s="267"/>
      <c r="EH12" s="267"/>
      <c r="EI12" s="267"/>
      <c r="EJ12" s="267"/>
      <c r="EK12" s="267"/>
      <c r="EL12" s="267"/>
      <c r="EM12" s="267"/>
    </row>
    <row r="13" spans="1:143" ht="12.95" customHeight="1">
      <c r="C13" s="268" t="s">
        <v>480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679" t="s">
        <v>657</v>
      </c>
      <c r="P13" s="680"/>
      <c r="Q13" s="680"/>
      <c r="R13" s="680"/>
      <c r="S13" s="680"/>
      <c r="T13" s="669">
        <v>45748</v>
      </c>
      <c r="U13" s="666"/>
      <c r="V13" s="666"/>
      <c r="W13" s="666"/>
      <c r="X13" s="667"/>
      <c r="Y13" s="710">
        <f>T13+2</f>
        <v>45750</v>
      </c>
      <c r="Z13" s="710"/>
      <c r="AA13" s="710"/>
      <c r="AB13" s="710"/>
      <c r="AC13" s="710"/>
      <c r="AD13" s="281" t="s">
        <v>310</v>
      </c>
      <c r="AE13" s="711">
        <f t="shared" si="0"/>
        <v>45750</v>
      </c>
      <c r="AF13" s="710"/>
      <c r="AG13" s="710"/>
      <c r="AH13" s="710"/>
      <c r="AI13" s="712"/>
      <c r="AJ13" s="710">
        <f>Y13+7</f>
        <v>45757</v>
      </c>
      <c r="AK13" s="710"/>
      <c r="AL13" s="710"/>
      <c r="AM13" s="710"/>
      <c r="AN13" s="710"/>
      <c r="AO13" s="713"/>
      <c r="AQ13" s="692"/>
      <c r="AR13" s="693"/>
      <c r="AS13" s="693"/>
      <c r="AT13" s="693"/>
      <c r="AU13" s="693"/>
      <c r="AV13" s="693"/>
      <c r="AW13" s="693"/>
      <c r="AX13" s="693"/>
      <c r="AY13" s="693"/>
      <c r="AZ13" s="693"/>
      <c r="BA13" s="693"/>
      <c r="BB13" s="693"/>
      <c r="BC13" s="693"/>
      <c r="BD13" s="693"/>
      <c r="BE13" s="693"/>
      <c r="BF13" s="693"/>
      <c r="BG13" s="693"/>
      <c r="BH13" s="693"/>
      <c r="BI13" s="693"/>
      <c r="BJ13" s="693"/>
      <c r="BK13" s="693"/>
      <c r="BL13" s="693"/>
      <c r="BM13" s="693"/>
      <c r="BN13" s="693"/>
      <c r="BO13" s="694"/>
      <c r="BP13" s="692"/>
      <c r="BQ13" s="693"/>
      <c r="BR13" s="693"/>
      <c r="BS13" s="693"/>
      <c r="BT13" s="693"/>
      <c r="BU13" s="693"/>
      <c r="BV13" s="693"/>
      <c r="BW13" s="693"/>
      <c r="BX13" s="693"/>
      <c r="BY13" s="693"/>
      <c r="BZ13" s="693"/>
      <c r="CA13" s="693"/>
      <c r="CB13" s="693"/>
      <c r="CC13" s="693"/>
      <c r="CD13" s="693"/>
      <c r="CE13" s="693"/>
      <c r="CF13" s="693"/>
      <c r="CG13" s="693"/>
      <c r="CH13" s="693"/>
      <c r="CI13" s="693"/>
      <c r="CJ13" s="693"/>
      <c r="CK13" s="693"/>
      <c r="CL13" s="693"/>
      <c r="CM13" s="694"/>
    </row>
    <row r="14" spans="1:143" ht="12.95" customHeight="1">
      <c r="C14" s="483" t="s">
        <v>450</v>
      </c>
      <c r="D14" s="484"/>
      <c r="E14" s="484"/>
      <c r="F14" s="484"/>
      <c r="G14" s="484"/>
      <c r="H14" s="484"/>
      <c r="I14" s="484"/>
      <c r="J14" s="484"/>
      <c r="K14" s="484"/>
      <c r="L14" s="484"/>
      <c r="M14" s="484"/>
      <c r="N14" s="658"/>
      <c r="O14" s="639" t="s">
        <v>639</v>
      </c>
      <c r="P14" s="640"/>
      <c r="Q14" s="640"/>
      <c r="R14" s="640"/>
      <c r="S14" s="641"/>
      <c r="T14" s="473">
        <v>45750</v>
      </c>
      <c r="U14" s="474"/>
      <c r="V14" s="474"/>
      <c r="W14" s="474"/>
      <c r="X14" s="643"/>
      <c r="Y14" s="642">
        <v>45752</v>
      </c>
      <c r="Z14" s="474"/>
      <c r="AA14" s="474"/>
      <c r="AB14" s="474"/>
      <c r="AC14" s="643"/>
      <c r="AD14" s="207" t="s">
        <v>310</v>
      </c>
      <c r="AE14" s="642">
        <f t="shared" si="0"/>
        <v>45752</v>
      </c>
      <c r="AF14" s="474"/>
      <c r="AG14" s="474"/>
      <c r="AH14" s="474"/>
      <c r="AI14" s="644"/>
      <c r="AJ14" s="473">
        <f>Y14+6</f>
        <v>45758</v>
      </c>
      <c r="AK14" s="474"/>
      <c r="AL14" s="474"/>
      <c r="AM14" s="474"/>
      <c r="AN14" s="474"/>
      <c r="AO14" s="475"/>
      <c r="AQ14" s="695"/>
      <c r="AR14" s="696"/>
      <c r="AS14" s="696"/>
      <c r="AT14" s="696"/>
      <c r="AU14" s="696"/>
      <c r="AV14" s="696"/>
      <c r="AW14" s="696"/>
      <c r="AX14" s="696"/>
      <c r="AY14" s="696"/>
      <c r="AZ14" s="696"/>
      <c r="BA14" s="696"/>
      <c r="BB14" s="696"/>
      <c r="BC14" s="696"/>
      <c r="BD14" s="696"/>
      <c r="BE14" s="696"/>
      <c r="BF14" s="696"/>
      <c r="BG14" s="696"/>
      <c r="BH14" s="696"/>
      <c r="BI14" s="696"/>
      <c r="BJ14" s="696"/>
      <c r="BK14" s="696"/>
      <c r="BL14" s="696"/>
      <c r="BM14" s="696"/>
      <c r="BN14" s="696"/>
      <c r="BO14" s="697"/>
      <c r="BP14" s="695"/>
      <c r="BQ14" s="696"/>
      <c r="BR14" s="696"/>
      <c r="BS14" s="696"/>
      <c r="BT14" s="696"/>
      <c r="BU14" s="696"/>
      <c r="BV14" s="696"/>
      <c r="BW14" s="696"/>
      <c r="BX14" s="696"/>
      <c r="BY14" s="696"/>
      <c r="BZ14" s="696"/>
      <c r="CA14" s="696"/>
      <c r="CB14" s="696"/>
      <c r="CC14" s="696"/>
      <c r="CD14" s="696"/>
      <c r="CE14" s="696"/>
      <c r="CF14" s="696"/>
      <c r="CG14" s="696"/>
      <c r="CH14" s="696"/>
      <c r="CI14" s="696"/>
      <c r="CJ14" s="696"/>
      <c r="CK14" s="696"/>
      <c r="CL14" s="696"/>
      <c r="CM14" s="697"/>
    </row>
    <row r="15" spans="1:143" ht="12.95" customHeight="1">
      <c r="C15" s="733" t="s">
        <v>459</v>
      </c>
      <c r="D15" s="734"/>
      <c r="E15" s="734"/>
      <c r="F15" s="734"/>
      <c r="G15" s="734"/>
      <c r="H15" s="734"/>
      <c r="I15" s="734"/>
      <c r="J15" s="734"/>
      <c r="K15" s="734"/>
      <c r="L15" s="734"/>
      <c r="M15" s="734"/>
      <c r="N15" s="735"/>
      <c r="O15" s="659" t="s">
        <v>510</v>
      </c>
      <c r="P15" s="660"/>
      <c r="Q15" s="660"/>
      <c r="R15" s="660"/>
      <c r="S15" s="661"/>
      <c r="T15" s="662">
        <v>45755</v>
      </c>
      <c r="U15" s="663"/>
      <c r="V15" s="663"/>
      <c r="W15" s="663"/>
      <c r="X15" s="664"/>
      <c r="Y15" s="665">
        <v>45757</v>
      </c>
      <c r="Z15" s="666"/>
      <c r="AA15" s="666"/>
      <c r="AB15" s="666"/>
      <c r="AC15" s="667"/>
      <c r="AD15" s="208" t="s">
        <v>310</v>
      </c>
      <c r="AE15" s="665">
        <f t="shared" si="0"/>
        <v>45757</v>
      </c>
      <c r="AF15" s="666"/>
      <c r="AG15" s="666"/>
      <c r="AH15" s="666"/>
      <c r="AI15" s="668"/>
      <c r="AJ15" s="669">
        <f>Y15+7</f>
        <v>45764</v>
      </c>
      <c r="AK15" s="666"/>
      <c r="AL15" s="666"/>
      <c r="AM15" s="666"/>
      <c r="AN15" s="666"/>
      <c r="AO15" s="670"/>
      <c r="AQ15" s="213"/>
    </row>
    <row r="16" spans="1:143" ht="12.95" customHeight="1">
      <c r="C16" s="198" t="s">
        <v>509</v>
      </c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728" t="s">
        <v>640</v>
      </c>
      <c r="P16" s="729"/>
      <c r="Q16" s="729"/>
      <c r="R16" s="729"/>
      <c r="S16" s="730"/>
      <c r="T16" s="374">
        <v>45757</v>
      </c>
      <c r="U16" s="372"/>
      <c r="V16" s="372"/>
      <c r="W16" s="372"/>
      <c r="X16" s="731"/>
      <c r="Y16" s="642">
        <v>45759</v>
      </c>
      <c r="Z16" s="474"/>
      <c r="AA16" s="474"/>
      <c r="AB16" s="474"/>
      <c r="AC16" s="643"/>
      <c r="AD16" s="207" t="s">
        <v>310</v>
      </c>
      <c r="AE16" s="642">
        <f t="shared" si="0"/>
        <v>45759</v>
      </c>
      <c r="AF16" s="474"/>
      <c r="AG16" s="474"/>
      <c r="AH16" s="474"/>
      <c r="AI16" s="644"/>
      <c r="AJ16" s="473">
        <f>Y16+6</f>
        <v>45765</v>
      </c>
      <c r="AK16" s="474"/>
      <c r="AL16" s="474"/>
      <c r="AM16" s="474"/>
      <c r="AN16" s="474"/>
      <c r="AO16" s="475"/>
      <c r="BP16" s="219"/>
    </row>
    <row r="17" spans="3:90" ht="12.95" customHeight="1">
      <c r="C17" s="196" t="s">
        <v>516</v>
      </c>
      <c r="D17" s="197"/>
      <c r="E17" s="197"/>
      <c r="F17" s="197"/>
      <c r="G17" s="197"/>
      <c r="H17" s="197"/>
      <c r="I17" s="197"/>
      <c r="J17" s="197"/>
      <c r="K17" s="197"/>
      <c r="L17" s="197"/>
      <c r="M17" s="197"/>
      <c r="N17" s="197"/>
      <c r="O17" s="659" t="s">
        <v>641</v>
      </c>
      <c r="P17" s="660"/>
      <c r="Q17" s="660"/>
      <c r="R17" s="660"/>
      <c r="S17" s="661"/>
      <c r="T17" s="662">
        <v>45762</v>
      </c>
      <c r="U17" s="663"/>
      <c r="V17" s="663"/>
      <c r="W17" s="663"/>
      <c r="X17" s="664"/>
      <c r="Y17" s="665">
        <v>45764</v>
      </c>
      <c r="Z17" s="666"/>
      <c r="AA17" s="666"/>
      <c r="AB17" s="666"/>
      <c r="AC17" s="667"/>
      <c r="AD17" s="208" t="s">
        <v>310</v>
      </c>
      <c r="AE17" s="665">
        <f t="shared" si="0"/>
        <v>45764</v>
      </c>
      <c r="AF17" s="666"/>
      <c r="AG17" s="666"/>
      <c r="AH17" s="666"/>
      <c r="AI17" s="668"/>
      <c r="AJ17" s="669">
        <f>Y17+7</f>
        <v>45771</v>
      </c>
      <c r="AK17" s="666"/>
      <c r="AL17" s="666"/>
      <c r="AM17" s="666"/>
      <c r="AN17" s="666"/>
      <c r="AO17" s="670"/>
      <c r="BP17" s="219"/>
    </row>
    <row r="18" spans="3:90" ht="12.95" customHeight="1">
      <c r="C18" s="198" t="s">
        <v>535</v>
      </c>
      <c r="D18" s="199"/>
      <c r="E18" s="199"/>
      <c r="F18" s="199"/>
      <c r="G18" s="199"/>
      <c r="H18" s="199"/>
      <c r="I18" s="199"/>
      <c r="J18" s="199"/>
      <c r="K18" s="199"/>
      <c r="L18" s="199"/>
      <c r="M18" s="199"/>
      <c r="N18" s="199"/>
      <c r="O18" s="639" t="s">
        <v>627</v>
      </c>
      <c r="P18" s="640"/>
      <c r="Q18" s="640"/>
      <c r="R18" s="640"/>
      <c r="S18" s="641"/>
      <c r="T18" s="636">
        <v>45763</v>
      </c>
      <c r="U18" s="637"/>
      <c r="V18" s="637"/>
      <c r="W18" s="637"/>
      <c r="X18" s="707"/>
      <c r="Y18" s="642">
        <v>45765</v>
      </c>
      <c r="Z18" s="474"/>
      <c r="AA18" s="474"/>
      <c r="AB18" s="474"/>
      <c r="AC18" s="643"/>
      <c r="AD18" s="207"/>
      <c r="AE18" s="642">
        <f t="shared" si="0"/>
        <v>45765</v>
      </c>
      <c r="AF18" s="474"/>
      <c r="AG18" s="474"/>
      <c r="AH18" s="474"/>
      <c r="AI18" s="644"/>
      <c r="AJ18" s="473">
        <f>Y18+6</f>
        <v>45771</v>
      </c>
      <c r="AK18" s="474"/>
      <c r="AL18" s="474"/>
      <c r="AM18" s="474"/>
      <c r="AN18" s="474"/>
      <c r="AO18" s="475"/>
      <c r="BP18" s="219"/>
    </row>
    <row r="19" spans="3:90" ht="12.95" customHeight="1">
      <c r="C19" s="268" t="s">
        <v>460</v>
      </c>
      <c r="D19" s="269"/>
      <c r="E19" s="269"/>
      <c r="F19" s="269"/>
      <c r="G19" s="269"/>
      <c r="H19" s="269"/>
      <c r="I19" s="269"/>
      <c r="J19" s="269"/>
      <c r="K19" s="269"/>
      <c r="L19" s="269"/>
      <c r="M19" s="269"/>
      <c r="N19" s="269"/>
      <c r="O19" s="659" t="s">
        <v>540</v>
      </c>
      <c r="P19" s="660"/>
      <c r="Q19" s="660"/>
      <c r="R19" s="660"/>
      <c r="S19" s="661"/>
      <c r="T19" s="662">
        <v>45769</v>
      </c>
      <c r="U19" s="663"/>
      <c r="V19" s="663"/>
      <c r="W19" s="663"/>
      <c r="X19" s="664"/>
      <c r="Y19" s="665">
        <v>45771</v>
      </c>
      <c r="Z19" s="666"/>
      <c r="AA19" s="666"/>
      <c r="AB19" s="666"/>
      <c r="AC19" s="667"/>
      <c r="AD19" s="281" t="s">
        <v>310</v>
      </c>
      <c r="AE19" s="665">
        <f t="shared" si="0"/>
        <v>45771</v>
      </c>
      <c r="AF19" s="666"/>
      <c r="AG19" s="666"/>
      <c r="AH19" s="666"/>
      <c r="AI19" s="668"/>
      <c r="AJ19" s="669">
        <f>Y19+7</f>
        <v>45778</v>
      </c>
      <c r="AK19" s="666"/>
      <c r="AL19" s="666"/>
      <c r="AM19" s="666"/>
      <c r="AN19" s="666"/>
      <c r="AO19" s="670"/>
      <c r="AP19" s="240"/>
      <c r="BP19" s="219"/>
    </row>
    <row r="20" spans="3:90" ht="12.95" customHeight="1">
      <c r="C20" s="260" t="s">
        <v>451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645" t="s">
        <v>642</v>
      </c>
      <c r="P20" s="646"/>
      <c r="Q20" s="646"/>
      <c r="R20" s="646"/>
      <c r="S20" s="646"/>
      <c r="T20" s="473">
        <v>45771</v>
      </c>
      <c r="U20" s="474"/>
      <c r="V20" s="474"/>
      <c r="W20" s="474"/>
      <c r="X20" s="643"/>
      <c r="Y20" s="701">
        <v>45773</v>
      </c>
      <c r="Z20" s="701"/>
      <c r="AA20" s="701"/>
      <c r="AB20" s="701"/>
      <c r="AC20" s="701"/>
      <c r="AD20" s="209" t="s">
        <v>310</v>
      </c>
      <c r="AE20" s="700">
        <f t="shared" si="0"/>
        <v>45773</v>
      </c>
      <c r="AF20" s="701"/>
      <c r="AG20" s="701"/>
      <c r="AH20" s="701"/>
      <c r="AI20" s="702"/>
      <c r="AJ20" s="701">
        <f>Y20+6</f>
        <v>45779</v>
      </c>
      <c r="AK20" s="701"/>
      <c r="AL20" s="701"/>
      <c r="AM20" s="701"/>
      <c r="AN20" s="701"/>
      <c r="AO20" s="703"/>
      <c r="AP20" s="240"/>
      <c r="BP20" s="219"/>
    </row>
    <row r="21" spans="3:90" ht="12.95" customHeight="1" thickBot="1">
      <c r="C21" s="263" t="s">
        <v>480</v>
      </c>
      <c r="D21" s="264"/>
      <c r="E21" s="264"/>
      <c r="F21" s="264"/>
      <c r="G21" s="264"/>
      <c r="H21" s="264"/>
      <c r="I21" s="264"/>
      <c r="J21" s="264"/>
      <c r="K21" s="264"/>
      <c r="L21" s="264"/>
      <c r="M21" s="264"/>
      <c r="N21" s="264"/>
      <c r="O21" s="742" t="s">
        <v>636</v>
      </c>
      <c r="P21" s="743"/>
      <c r="Q21" s="743"/>
      <c r="R21" s="743"/>
      <c r="S21" s="743"/>
      <c r="T21" s="744">
        <v>45775</v>
      </c>
      <c r="U21" s="745"/>
      <c r="V21" s="745"/>
      <c r="W21" s="745"/>
      <c r="X21" s="746"/>
      <c r="Y21" s="726">
        <v>45778</v>
      </c>
      <c r="Z21" s="726"/>
      <c r="AA21" s="726"/>
      <c r="AB21" s="726"/>
      <c r="AC21" s="726"/>
      <c r="AD21" s="265" t="s">
        <v>310</v>
      </c>
      <c r="AE21" s="747">
        <f t="shared" si="0"/>
        <v>45778</v>
      </c>
      <c r="AF21" s="726"/>
      <c r="AG21" s="726"/>
      <c r="AH21" s="726"/>
      <c r="AI21" s="748"/>
      <c r="AJ21" s="726">
        <f>Y21+7</f>
        <v>45785</v>
      </c>
      <c r="AK21" s="726"/>
      <c r="AL21" s="726"/>
      <c r="AM21" s="726"/>
      <c r="AN21" s="726"/>
      <c r="AO21" s="727"/>
      <c r="BP21" s="219"/>
    </row>
    <row r="22" spans="3:90" ht="12.95" customHeight="1" thickTop="1"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220"/>
      <c r="P22" s="220"/>
      <c r="Q22" s="221"/>
      <c r="R22" s="221"/>
      <c r="S22" s="221"/>
      <c r="T22" s="212"/>
      <c r="U22" s="212"/>
      <c r="V22" s="212"/>
      <c r="W22" s="212"/>
      <c r="X22" s="212"/>
      <c r="Y22" s="212"/>
      <c r="AL22" s="49" t="s">
        <v>490</v>
      </c>
      <c r="AM22" s="180"/>
      <c r="AN22" s="180"/>
      <c r="AO22" s="180"/>
      <c r="BP22" s="219"/>
    </row>
    <row r="23" spans="3:90" ht="12.95" customHeight="1">
      <c r="C23" s="2" t="s">
        <v>273</v>
      </c>
      <c r="R23" s="3" t="s">
        <v>29</v>
      </c>
      <c r="S23" s="3" t="s">
        <v>274</v>
      </c>
      <c r="BP23" s="219"/>
    </row>
    <row r="24" spans="3:90" ht="12.95" customHeight="1">
      <c r="C24" s="2" t="s">
        <v>83</v>
      </c>
      <c r="F24" s="9"/>
      <c r="R24" s="3" t="s">
        <v>29</v>
      </c>
      <c r="S24" s="3" t="s">
        <v>253</v>
      </c>
      <c r="AO24" s="49"/>
    </row>
    <row r="25" spans="3:90" ht="12.95" customHeight="1">
      <c r="C25" s="236" t="s">
        <v>470</v>
      </c>
      <c r="D25" s="237"/>
      <c r="E25" s="237"/>
      <c r="F25" s="237"/>
      <c r="G25" s="237"/>
      <c r="H25" s="237"/>
      <c r="I25" s="237"/>
      <c r="J25" s="237"/>
      <c r="K25" s="237"/>
      <c r="R25" s="3" t="s">
        <v>29</v>
      </c>
      <c r="S25" s="3" t="s">
        <v>275</v>
      </c>
      <c r="AK25" s="33"/>
      <c r="AL25" s="33"/>
      <c r="AM25" s="33"/>
    </row>
    <row r="26" spans="3:90" ht="12.95" customHeight="1">
      <c r="C26" s="236" t="s">
        <v>471</v>
      </c>
      <c r="D26" s="237"/>
      <c r="E26" s="237"/>
      <c r="F26" s="237"/>
      <c r="G26" s="237"/>
      <c r="H26" s="237"/>
      <c r="I26" s="237"/>
      <c r="J26" s="237"/>
      <c r="K26" s="237"/>
      <c r="R26" s="3" t="s">
        <v>29</v>
      </c>
      <c r="S26" s="3" t="s">
        <v>491</v>
      </c>
    </row>
    <row r="27" spans="3:90" ht="12.95" customHeight="1">
      <c r="C27" s="236" t="s">
        <v>472</v>
      </c>
      <c r="D27" s="237"/>
      <c r="E27" s="237"/>
      <c r="F27" s="237"/>
      <c r="G27" s="237"/>
      <c r="H27" s="237"/>
      <c r="I27" s="237"/>
      <c r="J27" s="237"/>
      <c r="K27" s="237"/>
      <c r="R27" s="3" t="s">
        <v>29</v>
      </c>
      <c r="S27" s="238" t="s">
        <v>473</v>
      </c>
      <c r="T27" s="237"/>
      <c r="U27" s="237"/>
      <c r="V27" s="237"/>
      <c r="W27" s="237"/>
      <c r="X27" s="237"/>
      <c r="Y27" s="237"/>
      <c r="Z27" s="237"/>
      <c r="AA27" s="237"/>
      <c r="AB27" s="237"/>
      <c r="AC27" s="237"/>
      <c r="AD27" s="237"/>
      <c r="AE27" s="237"/>
      <c r="AF27" s="237"/>
      <c r="AG27" s="237"/>
      <c r="AH27" s="237"/>
      <c r="AI27" s="237"/>
      <c r="AJ27" s="237"/>
      <c r="AK27" s="237"/>
      <c r="AL27" s="237"/>
      <c r="AM27" s="237"/>
      <c r="AN27" s="237"/>
      <c r="AO27" s="237"/>
      <c r="AP27" s="237"/>
      <c r="AQ27" s="237"/>
      <c r="AR27" s="237"/>
      <c r="AS27" s="237"/>
      <c r="AT27" s="237"/>
      <c r="AU27" s="237"/>
    </row>
    <row r="28" spans="3:90" ht="12.95" customHeight="1">
      <c r="C28" s="236"/>
      <c r="D28" s="237"/>
      <c r="E28" s="237"/>
      <c r="F28" s="237"/>
      <c r="G28" s="237"/>
      <c r="H28" s="237"/>
      <c r="I28" s="237"/>
      <c r="J28" s="237"/>
      <c r="K28" s="237"/>
      <c r="S28" s="238"/>
      <c r="T28" s="237"/>
      <c r="U28" s="237"/>
      <c r="V28" s="237"/>
      <c r="W28" s="237"/>
      <c r="X28" s="237"/>
      <c r="Y28" s="237"/>
      <c r="Z28" s="237"/>
      <c r="AA28" s="237"/>
      <c r="AB28" s="237"/>
      <c r="AC28" s="237"/>
      <c r="AD28" s="237"/>
      <c r="AE28" s="237"/>
      <c r="AF28" s="237"/>
      <c r="AG28" s="237"/>
      <c r="AH28" s="237"/>
      <c r="AI28" s="237"/>
      <c r="AJ28" s="237"/>
      <c r="AK28" s="237"/>
      <c r="AL28" s="237"/>
      <c r="AM28" s="237"/>
      <c r="AN28" s="237"/>
      <c r="AO28" s="237"/>
      <c r="AP28" s="237"/>
      <c r="AQ28" s="237"/>
      <c r="AR28" s="237"/>
      <c r="AS28" s="237"/>
      <c r="AT28" s="237"/>
      <c r="AU28" s="237"/>
    </row>
    <row r="29" spans="3:90" ht="12.95" customHeight="1">
      <c r="C29" s="236"/>
      <c r="D29" s="237"/>
      <c r="E29" s="237"/>
      <c r="F29" s="237"/>
      <c r="G29" s="237"/>
      <c r="H29" s="237"/>
      <c r="I29" s="237"/>
      <c r="J29" s="237"/>
      <c r="K29" s="237"/>
      <c r="S29" s="238"/>
      <c r="T29" s="237"/>
      <c r="U29" s="237"/>
      <c r="V29" s="237"/>
      <c r="W29" s="237"/>
      <c r="X29" s="237"/>
      <c r="Y29" s="237"/>
      <c r="Z29" s="237"/>
      <c r="AA29" s="237"/>
      <c r="AB29" s="237"/>
      <c r="AC29" s="237"/>
      <c r="AD29" s="237"/>
      <c r="AE29" s="237"/>
      <c r="AF29" s="237"/>
      <c r="AG29" s="237"/>
      <c r="AH29" s="237"/>
      <c r="AI29" s="237"/>
      <c r="AJ29" s="237"/>
      <c r="AK29" s="237"/>
      <c r="AL29" s="237"/>
      <c r="AM29" s="237"/>
      <c r="AN29" s="237"/>
      <c r="AO29" s="237"/>
      <c r="AP29" s="237"/>
      <c r="AQ29" s="237"/>
      <c r="AR29" s="237"/>
      <c r="AS29" s="237"/>
      <c r="AT29" s="237"/>
      <c r="AU29" s="237"/>
    </row>
    <row r="30" spans="3:90" ht="12.95" customHeight="1" thickBot="1">
      <c r="C30" s="236"/>
      <c r="D30" s="237"/>
      <c r="E30" s="237"/>
      <c r="F30" s="237"/>
      <c r="G30" s="237"/>
      <c r="H30" s="237"/>
      <c r="I30" s="237"/>
      <c r="J30" s="237"/>
      <c r="K30" s="237"/>
      <c r="S30" s="238"/>
      <c r="T30" s="237"/>
      <c r="U30" s="237"/>
      <c r="V30" s="237"/>
      <c r="W30" s="237"/>
      <c r="X30" s="237"/>
      <c r="Y30" s="237"/>
      <c r="Z30" s="237"/>
      <c r="AA30" s="237"/>
      <c r="AB30" s="237"/>
      <c r="AC30" s="237"/>
      <c r="AD30" s="237"/>
      <c r="AE30" s="237"/>
      <c r="AF30" s="237"/>
      <c r="AG30" s="237"/>
      <c r="AH30" s="237"/>
      <c r="AI30" s="237"/>
      <c r="AJ30" s="237"/>
      <c r="AK30" s="237"/>
      <c r="AL30" s="237"/>
      <c r="AM30" s="237"/>
      <c r="AN30" s="237"/>
      <c r="AO30" s="237"/>
      <c r="AP30" s="237"/>
      <c r="AQ30" s="237"/>
      <c r="AR30" s="237"/>
      <c r="AS30" s="237"/>
      <c r="AT30" s="237"/>
      <c r="AU30" s="237"/>
    </row>
    <row r="31" spans="3:90" ht="12.95" customHeight="1" thickTop="1">
      <c r="BL31" s="222"/>
      <c r="BM31" s="223"/>
      <c r="BN31" s="223"/>
      <c r="BO31" s="223"/>
      <c r="BP31" s="223"/>
      <c r="BQ31" s="223"/>
      <c r="BR31" s="223"/>
      <c r="BS31" s="223"/>
      <c r="BT31" s="223"/>
      <c r="BU31" s="223"/>
      <c r="BV31" s="223"/>
      <c r="BW31" s="223"/>
      <c r="BX31" s="223"/>
      <c r="BY31" s="223"/>
      <c r="BZ31" s="223"/>
      <c r="CA31" s="223"/>
      <c r="CB31" s="223"/>
      <c r="CC31" s="223"/>
      <c r="CD31" s="223"/>
      <c r="CE31" s="223"/>
      <c r="CF31" s="223"/>
      <c r="CG31" s="223"/>
      <c r="CH31" s="223"/>
      <c r="CI31" s="223"/>
      <c r="CJ31" s="223"/>
      <c r="CK31" s="223"/>
      <c r="CL31" s="224"/>
    </row>
    <row r="32" spans="3:90" ht="12.95" customHeight="1">
      <c r="C32" s="732" t="s">
        <v>496</v>
      </c>
      <c r="D32" s="732"/>
      <c r="E32" s="732"/>
      <c r="F32" s="732"/>
      <c r="G32" s="732"/>
      <c r="H32" s="732"/>
      <c r="I32" s="732"/>
      <c r="J32" s="732"/>
      <c r="K32" s="732"/>
      <c r="L32" s="732"/>
      <c r="M32" s="732"/>
      <c r="N32" s="732"/>
      <c r="O32" s="732"/>
      <c r="P32" s="732"/>
      <c r="Q32" s="732"/>
      <c r="R32" s="732"/>
      <c r="S32" s="732"/>
      <c r="T32" s="732"/>
      <c r="U32" s="732"/>
      <c r="V32" s="732"/>
      <c r="W32" s="732"/>
      <c r="X32" s="732"/>
      <c r="Y32" s="732"/>
      <c r="Z32" s="732"/>
      <c r="AA32" s="732"/>
      <c r="AB32" s="732"/>
      <c r="AC32" s="732"/>
      <c r="AD32" s="732"/>
      <c r="AE32" s="732"/>
      <c r="AF32" s="732"/>
      <c r="AG32" s="732"/>
      <c r="AH32" s="732"/>
      <c r="AI32" s="732"/>
      <c r="AJ32" s="732"/>
      <c r="AK32" s="732"/>
      <c r="AL32" s="732"/>
      <c r="AM32" s="732"/>
      <c r="AN32" s="732"/>
      <c r="AO32" s="732"/>
      <c r="AP32" s="732"/>
      <c r="AQ32" s="732"/>
      <c r="AR32" s="732"/>
      <c r="AS32" s="732"/>
      <c r="AT32" s="732"/>
      <c r="AU32" s="732"/>
      <c r="AV32" s="732"/>
      <c r="AW32" s="732"/>
      <c r="AX32" s="732"/>
      <c r="AY32" s="732"/>
      <c r="AZ32" s="732"/>
      <c r="BA32" s="732"/>
      <c r="BB32" s="732"/>
      <c r="BC32" s="732"/>
      <c r="BD32" s="732"/>
      <c r="BE32" s="732"/>
      <c r="BF32" s="732"/>
      <c r="BG32" s="732"/>
      <c r="BH32" s="732"/>
      <c r="BI32" s="732"/>
      <c r="BJ32" s="732"/>
      <c r="BL32" s="225"/>
      <c r="BM32" s="226" t="s">
        <v>474</v>
      </c>
      <c r="BN32" s="227"/>
      <c r="BO32" s="227"/>
      <c r="BP32" s="227"/>
      <c r="BQ32" s="227"/>
      <c r="BR32" s="227"/>
      <c r="BS32" s="227"/>
      <c r="BT32" s="227"/>
      <c r="BU32" s="227"/>
      <c r="BV32" s="227"/>
      <c r="BW32" s="227"/>
      <c r="BX32" s="227"/>
      <c r="BY32" s="227"/>
      <c r="BZ32" s="227"/>
      <c r="CA32" s="227"/>
      <c r="CB32" s="227"/>
      <c r="CC32" s="227"/>
      <c r="CD32" s="227"/>
      <c r="CE32" s="227"/>
      <c r="CF32" s="227"/>
      <c r="CG32" s="227"/>
      <c r="CH32" s="227"/>
      <c r="CI32" s="227"/>
      <c r="CJ32" s="227"/>
      <c r="CK32" s="228"/>
      <c r="CL32" s="229"/>
    </row>
    <row r="33" spans="3:92" ht="12.95" customHeight="1" thickBot="1">
      <c r="C33" s="732"/>
      <c r="D33" s="732"/>
      <c r="E33" s="732"/>
      <c r="F33" s="732"/>
      <c r="G33" s="732"/>
      <c r="H33" s="732"/>
      <c r="I33" s="732"/>
      <c r="J33" s="732"/>
      <c r="K33" s="732"/>
      <c r="L33" s="732"/>
      <c r="M33" s="732"/>
      <c r="N33" s="732"/>
      <c r="O33" s="732"/>
      <c r="P33" s="732"/>
      <c r="Q33" s="732"/>
      <c r="R33" s="732"/>
      <c r="S33" s="732"/>
      <c r="T33" s="732"/>
      <c r="U33" s="732"/>
      <c r="V33" s="732"/>
      <c r="W33" s="732"/>
      <c r="X33" s="732"/>
      <c r="Y33" s="732"/>
      <c r="Z33" s="732"/>
      <c r="AA33" s="732"/>
      <c r="AB33" s="732"/>
      <c r="AC33" s="732"/>
      <c r="AD33" s="732"/>
      <c r="AE33" s="732"/>
      <c r="AF33" s="732"/>
      <c r="AG33" s="732"/>
      <c r="AH33" s="732"/>
      <c r="AI33" s="732"/>
      <c r="AJ33" s="732"/>
      <c r="AK33" s="732"/>
      <c r="AL33" s="732"/>
      <c r="AM33" s="732"/>
      <c r="AN33" s="732"/>
      <c r="AO33" s="732"/>
      <c r="AP33" s="732"/>
      <c r="AQ33" s="732"/>
      <c r="AR33" s="732"/>
      <c r="AS33" s="732"/>
      <c r="AT33" s="732"/>
      <c r="AU33" s="732"/>
      <c r="AV33" s="732"/>
      <c r="AW33" s="732"/>
      <c r="AX33" s="732"/>
      <c r="AY33" s="732"/>
      <c r="AZ33" s="732"/>
      <c r="BA33" s="732"/>
      <c r="BB33" s="732"/>
      <c r="BC33" s="732"/>
      <c r="BD33" s="732"/>
      <c r="BE33" s="732"/>
      <c r="BF33" s="732"/>
      <c r="BG33" s="732"/>
      <c r="BH33" s="732"/>
      <c r="BI33" s="732"/>
      <c r="BJ33" s="732"/>
      <c r="BL33" s="225"/>
      <c r="BM33" s="230" t="s">
        <v>499</v>
      </c>
      <c r="BN33" s="227"/>
      <c r="BO33" s="228"/>
      <c r="BP33" s="228"/>
      <c r="BQ33" s="228"/>
      <c r="BR33" s="228"/>
      <c r="BS33" s="228"/>
      <c r="BT33" s="228"/>
      <c r="BU33" s="228"/>
      <c r="BV33" s="228"/>
      <c r="BW33" s="228"/>
      <c r="BX33" s="228"/>
      <c r="BY33" s="228"/>
      <c r="BZ33" s="228"/>
      <c r="CA33" s="228"/>
      <c r="CB33" s="228"/>
      <c r="CC33" s="228"/>
      <c r="CD33" s="228"/>
      <c r="CE33" s="228"/>
      <c r="CF33" s="228"/>
      <c r="CG33" s="228"/>
      <c r="CH33" s="228"/>
      <c r="CI33" s="228"/>
      <c r="CJ33" s="228"/>
      <c r="CK33" s="228"/>
      <c r="CL33" s="229"/>
    </row>
    <row r="34" spans="3:92" ht="12.95" customHeight="1">
      <c r="C34" s="448" t="s">
        <v>31</v>
      </c>
      <c r="D34" s="449"/>
      <c r="E34" s="449"/>
      <c r="F34" s="449"/>
      <c r="G34" s="449"/>
      <c r="H34" s="449"/>
      <c r="I34" s="449"/>
      <c r="J34" s="449"/>
      <c r="K34" s="449"/>
      <c r="L34" s="449"/>
      <c r="M34" s="449"/>
      <c r="N34" s="449"/>
      <c r="O34" s="449"/>
      <c r="P34" s="450"/>
      <c r="Q34" s="452" t="s">
        <v>32</v>
      </c>
      <c r="R34" s="449"/>
      <c r="S34" s="449"/>
      <c r="T34" s="449"/>
      <c r="U34" s="453"/>
      <c r="V34" s="749" t="s">
        <v>84</v>
      </c>
      <c r="W34" s="737"/>
      <c r="X34" s="737"/>
      <c r="Y34" s="737"/>
      <c r="Z34" s="738"/>
      <c r="AA34" s="736" t="s">
        <v>492</v>
      </c>
      <c r="AB34" s="737"/>
      <c r="AC34" s="737"/>
      <c r="AD34" s="737"/>
      <c r="AE34" s="738"/>
      <c r="AF34" s="736" t="s">
        <v>493</v>
      </c>
      <c r="AG34" s="737"/>
      <c r="AH34" s="737"/>
      <c r="AI34" s="737"/>
      <c r="AJ34" s="738"/>
      <c r="AK34" s="739" t="s">
        <v>494</v>
      </c>
      <c r="AL34" s="740"/>
      <c r="AM34" s="740"/>
      <c r="AN34" s="740"/>
      <c r="AO34" s="740"/>
      <c r="AP34" s="740"/>
      <c r="AQ34" s="740"/>
      <c r="AR34" s="740"/>
      <c r="AS34" s="741"/>
      <c r="AT34" s="720" t="s">
        <v>72</v>
      </c>
      <c r="AU34" s="720"/>
      <c r="AV34" s="720"/>
      <c r="AW34" s="720"/>
      <c r="AX34" s="720"/>
      <c r="AY34" s="720"/>
      <c r="AZ34" s="720"/>
      <c r="BA34" s="720"/>
      <c r="BB34" s="720"/>
      <c r="BC34" s="720"/>
      <c r="BD34" s="721"/>
      <c r="BE34" s="717" t="s">
        <v>82</v>
      </c>
      <c r="BF34" s="718"/>
      <c r="BG34" s="718"/>
      <c r="BH34" s="718"/>
      <c r="BI34" s="718"/>
      <c r="BJ34" s="719"/>
      <c r="BL34" s="225"/>
      <c r="BM34" s="227"/>
      <c r="BN34" s="227" t="s">
        <v>475</v>
      </c>
      <c r="BO34" s="228"/>
      <c r="BP34" s="228"/>
      <c r="BQ34" s="228"/>
      <c r="BR34" s="228"/>
      <c r="BS34" s="228"/>
      <c r="BT34" s="228"/>
      <c r="BU34" s="228"/>
      <c r="BV34" s="228"/>
      <c r="BW34" s="228"/>
      <c r="BX34" s="228"/>
      <c r="BY34" s="228"/>
      <c r="BZ34" s="228"/>
      <c r="CA34" s="228"/>
      <c r="CB34" s="228"/>
      <c r="CC34" s="228"/>
      <c r="CD34" s="228"/>
      <c r="CE34" s="228"/>
      <c r="CF34" s="228"/>
      <c r="CG34" s="228"/>
      <c r="CH34" s="228"/>
      <c r="CI34" s="228"/>
      <c r="CJ34" s="228"/>
      <c r="CK34" s="228"/>
      <c r="CL34" s="229"/>
    </row>
    <row r="35" spans="3:92" ht="12.95" customHeight="1" thickBot="1">
      <c r="C35" s="451"/>
      <c r="D35" s="399"/>
      <c r="E35" s="399"/>
      <c r="F35" s="399"/>
      <c r="G35" s="399"/>
      <c r="H35" s="399"/>
      <c r="I35" s="399"/>
      <c r="J35" s="399"/>
      <c r="K35" s="399"/>
      <c r="L35" s="399"/>
      <c r="M35" s="399"/>
      <c r="N35" s="399"/>
      <c r="O35" s="399"/>
      <c r="P35" s="436"/>
      <c r="Q35" s="398"/>
      <c r="R35" s="399"/>
      <c r="S35" s="399"/>
      <c r="T35" s="399"/>
      <c r="U35" s="438"/>
      <c r="V35" s="519"/>
      <c r="W35" s="520"/>
      <c r="X35" s="520"/>
      <c r="Y35" s="520"/>
      <c r="Z35" s="521"/>
      <c r="AA35" s="523"/>
      <c r="AB35" s="520"/>
      <c r="AC35" s="520"/>
      <c r="AD35" s="520"/>
      <c r="AE35" s="521"/>
      <c r="AF35" s="523"/>
      <c r="AG35" s="520"/>
      <c r="AH35" s="520"/>
      <c r="AI35" s="520"/>
      <c r="AJ35" s="521"/>
      <c r="AK35" s="528"/>
      <c r="AL35" s="529"/>
      <c r="AM35" s="529"/>
      <c r="AN35" s="529"/>
      <c r="AO35" s="529"/>
      <c r="AP35" s="529"/>
      <c r="AQ35" s="529"/>
      <c r="AR35" s="529"/>
      <c r="AS35" s="530"/>
      <c r="AT35" s="466" t="s">
        <v>33</v>
      </c>
      <c r="AU35" s="466"/>
      <c r="AV35" s="466"/>
      <c r="AW35" s="466"/>
      <c r="AX35" s="466"/>
      <c r="AY35" s="67" t="s">
        <v>28</v>
      </c>
      <c r="AZ35" s="466" t="s">
        <v>34</v>
      </c>
      <c r="BA35" s="466"/>
      <c r="BB35" s="466"/>
      <c r="BC35" s="466"/>
      <c r="BD35" s="466"/>
      <c r="BE35" s="444"/>
      <c r="BF35" s="445"/>
      <c r="BG35" s="445"/>
      <c r="BH35" s="445"/>
      <c r="BI35" s="445"/>
      <c r="BJ35" s="569"/>
      <c r="BL35" s="225"/>
      <c r="BM35" s="230" t="s">
        <v>500</v>
      </c>
      <c r="BN35" s="227"/>
      <c r="BO35" s="228"/>
      <c r="BP35" s="228"/>
      <c r="BQ35" s="228"/>
      <c r="BR35" s="228"/>
      <c r="BS35" s="228"/>
      <c r="BT35" s="228"/>
      <c r="BU35" s="228"/>
      <c r="BV35" s="228"/>
      <c r="BW35" s="228"/>
      <c r="BX35" s="228"/>
      <c r="BY35" s="228"/>
      <c r="BZ35" s="228"/>
      <c r="CA35" s="228"/>
      <c r="CB35" s="228"/>
      <c r="CC35" s="228"/>
      <c r="CD35" s="228"/>
      <c r="CE35" s="228"/>
      <c r="CF35" s="228"/>
      <c r="CG35" s="228"/>
      <c r="CH35" s="228"/>
      <c r="CI35" s="228"/>
      <c r="CJ35" s="228"/>
      <c r="CK35" s="228"/>
      <c r="CL35" s="229"/>
    </row>
    <row r="36" spans="3:92" ht="12.75" customHeight="1" thickTop="1">
      <c r="C36" s="671" t="str">
        <f>C10</f>
        <v>WAN HAI 316</v>
      </c>
      <c r="D36" s="672"/>
      <c r="E36" s="672"/>
      <c r="F36" s="672"/>
      <c r="G36" s="672"/>
      <c r="H36" s="672"/>
      <c r="I36" s="672"/>
      <c r="J36" s="672"/>
      <c r="K36" s="672"/>
      <c r="L36" s="672"/>
      <c r="M36" s="672"/>
      <c r="N36" s="672"/>
      <c r="O36" s="19"/>
      <c r="P36" s="205" t="s">
        <v>514</v>
      </c>
      <c r="Q36" s="673" t="str">
        <f>O10</f>
        <v>S224</v>
      </c>
      <c r="R36" s="674"/>
      <c r="S36" s="674"/>
      <c r="T36" s="674"/>
      <c r="U36" s="675"/>
      <c r="V36" s="676">
        <f>AF36-7</f>
        <v>45728</v>
      </c>
      <c r="W36" s="677"/>
      <c r="X36" s="677"/>
      <c r="Y36" s="677"/>
      <c r="Z36" s="678"/>
      <c r="AA36" s="722">
        <v>45733</v>
      </c>
      <c r="AB36" s="677"/>
      <c r="AC36" s="677"/>
      <c r="AD36" s="677"/>
      <c r="AE36" s="678"/>
      <c r="AF36" s="723">
        <v>45735</v>
      </c>
      <c r="AG36" s="724"/>
      <c r="AH36" s="724"/>
      <c r="AI36" s="724"/>
      <c r="AJ36" s="725"/>
      <c r="AK36" s="486">
        <v>45737</v>
      </c>
      <c r="AL36" s="487"/>
      <c r="AM36" s="487"/>
      <c r="AN36" s="487"/>
      <c r="AO36" s="487"/>
      <c r="AP36" s="487"/>
      <c r="AQ36" s="487"/>
      <c r="AR36" s="487"/>
      <c r="AS36" s="488"/>
      <c r="AT36" s="714">
        <f>AK36+1</f>
        <v>45738</v>
      </c>
      <c r="AU36" s="715"/>
      <c r="AV36" s="715"/>
      <c r="AW36" s="715"/>
      <c r="AX36" s="715"/>
      <c r="AY36" s="206" t="s">
        <v>310</v>
      </c>
      <c r="AZ36" s="715">
        <f>AT36</f>
        <v>45738</v>
      </c>
      <c r="BA36" s="715"/>
      <c r="BB36" s="715"/>
      <c r="BC36" s="715"/>
      <c r="BD36" s="716"/>
      <c r="BE36" s="714">
        <f>AT36+6</f>
        <v>45744</v>
      </c>
      <c r="BF36" s="715"/>
      <c r="BG36" s="715"/>
      <c r="BH36" s="715"/>
      <c r="BI36" s="715"/>
      <c r="BJ36" s="716"/>
      <c r="BL36" s="225"/>
      <c r="BM36" s="230" t="s">
        <v>476</v>
      </c>
      <c r="BN36" s="227"/>
      <c r="BO36" s="228"/>
      <c r="BP36" s="228"/>
      <c r="BQ36" s="228"/>
      <c r="BR36" s="228"/>
      <c r="BS36" s="228"/>
      <c r="BT36" s="228"/>
      <c r="BU36" s="228"/>
      <c r="BV36" s="228"/>
      <c r="BW36" s="228"/>
      <c r="BX36" s="228"/>
      <c r="BY36" s="228"/>
      <c r="BZ36" s="228"/>
      <c r="CA36" s="228"/>
      <c r="CB36" s="228"/>
      <c r="CC36" s="228"/>
      <c r="CD36" s="228"/>
      <c r="CE36" s="228"/>
      <c r="CF36" s="228"/>
      <c r="CG36" s="228"/>
      <c r="CH36" s="228"/>
      <c r="CI36" s="228"/>
      <c r="CJ36" s="228"/>
      <c r="CK36" s="228"/>
      <c r="CL36" s="229"/>
    </row>
    <row r="37" spans="3:92" ht="12.95" customHeight="1">
      <c r="C37" s="647" t="str">
        <f>C12</f>
        <v>WAN HAI 172</v>
      </c>
      <c r="D37" s="423"/>
      <c r="E37" s="423"/>
      <c r="F37" s="423"/>
      <c r="G37" s="423"/>
      <c r="H37" s="423"/>
      <c r="I37" s="423"/>
      <c r="J37" s="423"/>
      <c r="K37" s="423"/>
      <c r="L37" s="423"/>
      <c r="M37" s="423"/>
      <c r="N37" s="423"/>
      <c r="O37" s="175"/>
      <c r="P37" s="278" t="s">
        <v>514</v>
      </c>
      <c r="Q37" s="648" t="str">
        <f>O12</f>
        <v>S394</v>
      </c>
      <c r="R37" s="649"/>
      <c r="S37" s="649"/>
      <c r="T37" s="649"/>
      <c r="U37" s="650"/>
      <c r="V37" s="363">
        <f>AF37-7</f>
        <v>45736</v>
      </c>
      <c r="W37" s="364"/>
      <c r="X37" s="364"/>
      <c r="Y37" s="364"/>
      <c r="Z37" s="365"/>
      <c r="AA37" s="361">
        <f>AF37-3</f>
        <v>45740</v>
      </c>
      <c r="AB37" s="364"/>
      <c r="AC37" s="364"/>
      <c r="AD37" s="364"/>
      <c r="AE37" s="365"/>
      <c r="AF37" s="361">
        <v>45743</v>
      </c>
      <c r="AG37" s="364"/>
      <c r="AH37" s="364"/>
      <c r="AI37" s="364"/>
      <c r="AJ37" s="365"/>
      <c r="AK37" s="486">
        <f>AF37+1</f>
        <v>45744</v>
      </c>
      <c r="AL37" s="487"/>
      <c r="AM37" s="487"/>
      <c r="AN37" s="487"/>
      <c r="AO37" s="487"/>
      <c r="AP37" s="487"/>
      <c r="AQ37" s="487"/>
      <c r="AR37" s="487"/>
      <c r="AS37" s="488"/>
      <c r="AT37" s="374">
        <f>AK37+1</f>
        <v>45745</v>
      </c>
      <c r="AU37" s="372"/>
      <c r="AV37" s="372"/>
      <c r="AW37" s="372"/>
      <c r="AX37" s="372"/>
      <c r="AY37" s="206" t="s">
        <v>310</v>
      </c>
      <c r="AZ37" s="372">
        <f>AT37</f>
        <v>45745</v>
      </c>
      <c r="BA37" s="372"/>
      <c r="BB37" s="372"/>
      <c r="BC37" s="372"/>
      <c r="BD37" s="373"/>
      <c r="BE37" s="374">
        <f>AT37+6</f>
        <v>45751</v>
      </c>
      <c r="BF37" s="372"/>
      <c r="BG37" s="372"/>
      <c r="BH37" s="372"/>
      <c r="BI37" s="372"/>
      <c r="BJ37" s="373"/>
      <c r="BL37" s="225"/>
      <c r="BM37" s="230" t="s">
        <v>501</v>
      </c>
      <c r="BN37" s="227"/>
      <c r="BO37" s="228"/>
      <c r="BP37" s="228"/>
      <c r="BQ37" s="228"/>
      <c r="BR37" s="228"/>
      <c r="BS37" s="228"/>
      <c r="BT37" s="228"/>
      <c r="BU37" s="228"/>
      <c r="BV37" s="228"/>
      <c r="BW37" s="228"/>
      <c r="BX37" s="228"/>
      <c r="BY37" s="228"/>
      <c r="BZ37" s="228"/>
      <c r="CA37" s="228"/>
      <c r="CB37" s="228"/>
      <c r="CC37" s="228"/>
      <c r="CD37" s="228"/>
      <c r="CE37" s="228"/>
      <c r="CF37" s="228"/>
      <c r="CG37" s="228"/>
      <c r="CH37" s="228"/>
      <c r="CI37" s="228"/>
      <c r="CJ37" s="228"/>
      <c r="CK37" s="228"/>
      <c r="CL37" s="229"/>
    </row>
    <row r="38" spans="3:92" ht="12.95" customHeight="1">
      <c r="C38" s="647" t="str">
        <f>C14</f>
        <v>WAN HAI 176</v>
      </c>
      <c r="D38" s="42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72"/>
      <c r="P38" s="279" t="s">
        <v>514</v>
      </c>
      <c r="Q38" s="648" t="str">
        <f>O14</f>
        <v>S092</v>
      </c>
      <c r="R38" s="649"/>
      <c r="S38" s="649"/>
      <c r="T38" s="649"/>
      <c r="U38" s="650"/>
      <c r="V38" s="363">
        <f t="shared" ref="V38:V41" si="1">AF38-7</f>
        <v>45743</v>
      </c>
      <c r="W38" s="364"/>
      <c r="X38" s="364"/>
      <c r="Y38" s="364"/>
      <c r="Z38" s="365"/>
      <c r="AA38" s="361">
        <f t="shared" ref="AA38:AA41" si="2">AF38-3</f>
        <v>45747</v>
      </c>
      <c r="AB38" s="364"/>
      <c r="AC38" s="364"/>
      <c r="AD38" s="364"/>
      <c r="AE38" s="365"/>
      <c r="AF38" s="361">
        <v>45750</v>
      </c>
      <c r="AG38" s="364"/>
      <c r="AH38" s="364"/>
      <c r="AI38" s="364"/>
      <c r="AJ38" s="365"/>
      <c r="AK38" s="486">
        <f t="shared" ref="AK38:AK41" si="3">AF38+1</f>
        <v>45751</v>
      </c>
      <c r="AL38" s="487"/>
      <c r="AM38" s="487"/>
      <c r="AN38" s="487"/>
      <c r="AO38" s="487"/>
      <c r="AP38" s="487"/>
      <c r="AQ38" s="487"/>
      <c r="AR38" s="487"/>
      <c r="AS38" s="488"/>
      <c r="AT38" s="374">
        <f t="shared" ref="AT38:AT41" si="4">AK38+1</f>
        <v>45752</v>
      </c>
      <c r="AU38" s="372"/>
      <c r="AV38" s="372"/>
      <c r="AW38" s="372"/>
      <c r="AX38" s="372"/>
      <c r="AY38" s="206" t="s">
        <v>310</v>
      </c>
      <c r="AZ38" s="372">
        <f t="shared" ref="AZ38:AZ41" si="5">AT38</f>
        <v>45752</v>
      </c>
      <c r="BA38" s="372"/>
      <c r="BB38" s="372"/>
      <c r="BC38" s="372"/>
      <c r="BD38" s="373"/>
      <c r="BE38" s="374">
        <f t="shared" ref="BE38:BE41" si="6">AT38+6</f>
        <v>45758</v>
      </c>
      <c r="BF38" s="372"/>
      <c r="BG38" s="372"/>
      <c r="BH38" s="372"/>
      <c r="BI38" s="372"/>
      <c r="BJ38" s="373"/>
      <c r="BL38" s="225"/>
      <c r="BM38" s="230" t="s">
        <v>502</v>
      </c>
      <c r="BN38" s="231"/>
      <c r="BO38" s="228"/>
      <c r="BP38" s="228"/>
      <c r="BQ38" s="228"/>
      <c r="BR38" s="228"/>
      <c r="BS38" s="228"/>
      <c r="BT38" s="228"/>
      <c r="BU38" s="228"/>
      <c r="BV38" s="228"/>
      <c r="BW38" s="228"/>
      <c r="BX38" s="228"/>
      <c r="BY38" s="228"/>
      <c r="BZ38" s="228"/>
      <c r="CA38" s="228"/>
      <c r="CB38" s="228"/>
      <c r="CC38" s="228"/>
      <c r="CD38" s="228"/>
      <c r="CE38" s="228"/>
      <c r="CF38" s="228"/>
      <c r="CG38" s="228"/>
      <c r="CH38" s="228"/>
      <c r="CI38" s="228"/>
      <c r="CJ38" s="228"/>
      <c r="CK38" s="228"/>
      <c r="CL38" s="229"/>
    </row>
    <row r="39" spans="3:92" ht="12.95" customHeight="1">
      <c r="C39" s="647" t="str">
        <f>C16</f>
        <v>WAN HAI 277</v>
      </c>
      <c r="D39" s="423"/>
      <c r="E39" s="423"/>
      <c r="F39" s="423"/>
      <c r="G39" s="423"/>
      <c r="H39" s="423"/>
      <c r="I39" s="423"/>
      <c r="J39" s="423"/>
      <c r="K39" s="423"/>
      <c r="L39" s="423"/>
      <c r="M39" s="423"/>
      <c r="N39" s="423"/>
      <c r="O39" s="19"/>
      <c r="P39" s="205" t="s">
        <v>514</v>
      </c>
      <c r="Q39" s="648" t="str">
        <f>O16</f>
        <v>S044</v>
      </c>
      <c r="R39" s="649"/>
      <c r="S39" s="649"/>
      <c r="T39" s="649"/>
      <c r="U39" s="650"/>
      <c r="V39" s="363">
        <f t="shared" si="1"/>
        <v>45750</v>
      </c>
      <c r="W39" s="364"/>
      <c r="X39" s="364"/>
      <c r="Y39" s="364"/>
      <c r="Z39" s="365"/>
      <c r="AA39" s="361">
        <f t="shared" si="2"/>
        <v>45754</v>
      </c>
      <c r="AB39" s="364"/>
      <c r="AC39" s="364"/>
      <c r="AD39" s="364"/>
      <c r="AE39" s="365"/>
      <c r="AF39" s="361">
        <v>45757</v>
      </c>
      <c r="AG39" s="364"/>
      <c r="AH39" s="364"/>
      <c r="AI39" s="364"/>
      <c r="AJ39" s="365"/>
      <c r="AK39" s="486">
        <f t="shared" si="3"/>
        <v>45758</v>
      </c>
      <c r="AL39" s="487"/>
      <c r="AM39" s="487"/>
      <c r="AN39" s="487"/>
      <c r="AO39" s="487"/>
      <c r="AP39" s="487"/>
      <c r="AQ39" s="487"/>
      <c r="AR39" s="487"/>
      <c r="AS39" s="488"/>
      <c r="AT39" s="374">
        <f t="shared" si="4"/>
        <v>45759</v>
      </c>
      <c r="AU39" s="372"/>
      <c r="AV39" s="372"/>
      <c r="AW39" s="372"/>
      <c r="AX39" s="372"/>
      <c r="AY39" s="206" t="s">
        <v>310</v>
      </c>
      <c r="AZ39" s="372">
        <f t="shared" si="5"/>
        <v>45759</v>
      </c>
      <c r="BA39" s="372"/>
      <c r="BB39" s="372"/>
      <c r="BC39" s="372"/>
      <c r="BD39" s="373"/>
      <c r="BE39" s="374">
        <f t="shared" si="6"/>
        <v>45765</v>
      </c>
      <c r="BF39" s="372"/>
      <c r="BG39" s="372"/>
      <c r="BH39" s="372"/>
      <c r="BI39" s="372"/>
      <c r="BJ39" s="373"/>
      <c r="BL39" s="225"/>
      <c r="BM39" s="230" t="s">
        <v>503</v>
      </c>
      <c r="BN39" s="227"/>
      <c r="BO39" s="228"/>
      <c r="BP39" s="228"/>
      <c r="BQ39" s="228"/>
      <c r="BR39" s="228"/>
      <c r="BS39" s="228"/>
      <c r="BT39" s="228"/>
      <c r="BU39" s="228"/>
      <c r="BV39" s="228"/>
      <c r="BW39" s="228"/>
      <c r="BX39" s="228"/>
      <c r="BY39" s="228"/>
      <c r="BZ39" s="228"/>
      <c r="CA39" s="228"/>
      <c r="CB39" s="228"/>
      <c r="CC39" s="228"/>
      <c r="CD39" s="228"/>
      <c r="CE39" s="228"/>
      <c r="CF39" s="228"/>
      <c r="CG39" s="228"/>
      <c r="CH39" s="228"/>
      <c r="CI39" s="228"/>
      <c r="CJ39" s="228"/>
      <c r="CK39" s="228"/>
      <c r="CL39" s="229"/>
    </row>
    <row r="40" spans="3:92" ht="12.95" customHeight="1">
      <c r="C40" s="647" t="str">
        <f>C18</f>
        <v>WAN HAI 328</v>
      </c>
      <c r="D40" s="423"/>
      <c r="E40" s="423"/>
      <c r="F40" s="423"/>
      <c r="G40" s="423"/>
      <c r="H40" s="423"/>
      <c r="I40" s="423"/>
      <c r="J40" s="423"/>
      <c r="K40" s="423"/>
      <c r="L40" s="423"/>
      <c r="M40" s="423"/>
      <c r="N40" s="423"/>
      <c r="O40" s="19"/>
      <c r="P40" s="205" t="s">
        <v>514</v>
      </c>
      <c r="Q40" s="648" t="str">
        <f>O18</f>
        <v>S050</v>
      </c>
      <c r="R40" s="649"/>
      <c r="S40" s="649"/>
      <c r="T40" s="649"/>
      <c r="U40" s="650"/>
      <c r="V40" s="651">
        <f t="shared" si="1"/>
        <v>45756</v>
      </c>
      <c r="W40" s="652"/>
      <c r="X40" s="652"/>
      <c r="Y40" s="652"/>
      <c r="Z40" s="653"/>
      <c r="AA40" s="654">
        <v>45758</v>
      </c>
      <c r="AB40" s="652"/>
      <c r="AC40" s="652"/>
      <c r="AD40" s="652"/>
      <c r="AE40" s="653"/>
      <c r="AF40" s="654">
        <v>45763</v>
      </c>
      <c r="AG40" s="652"/>
      <c r="AH40" s="652"/>
      <c r="AI40" s="652"/>
      <c r="AJ40" s="653"/>
      <c r="AK40" s="655">
        <f t="shared" si="3"/>
        <v>45764</v>
      </c>
      <c r="AL40" s="656"/>
      <c r="AM40" s="656"/>
      <c r="AN40" s="656"/>
      <c r="AO40" s="656"/>
      <c r="AP40" s="656"/>
      <c r="AQ40" s="656"/>
      <c r="AR40" s="656"/>
      <c r="AS40" s="657"/>
      <c r="AT40" s="636">
        <f t="shared" si="4"/>
        <v>45765</v>
      </c>
      <c r="AU40" s="637"/>
      <c r="AV40" s="637"/>
      <c r="AW40" s="637"/>
      <c r="AX40" s="637"/>
      <c r="AY40" s="325" t="s">
        <v>310</v>
      </c>
      <c r="AZ40" s="637">
        <f t="shared" si="5"/>
        <v>45765</v>
      </c>
      <c r="BA40" s="637"/>
      <c r="BB40" s="637"/>
      <c r="BC40" s="637"/>
      <c r="BD40" s="638"/>
      <c r="BE40" s="636">
        <f t="shared" si="6"/>
        <v>45771</v>
      </c>
      <c r="BF40" s="637"/>
      <c r="BG40" s="637"/>
      <c r="BH40" s="637"/>
      <c r="BI40" s="637"/>
      <c r="BJ40" s="638"/>
      <c r="BL40" s="225"/>
      <c r="BM40" s="227"/>
      <c r="BN40" s="230" t="s">
        <v>477</v>
      </c>
      <c r="BO40" s="228"/>
      <c r="BP40" s="228"/>
      <c r="BQ40" s="228"/>
      <c r="BR40" s="228"/>
      <c r="BS40" s="228"/>
      <c r="BT40" s="228"/>
      <c r="BU40" s="228"/>
      <c r="BV40" s="228"/>
      <c r="BW40" s="228"/>
      <c r="BX40" s="228"/>
      <c r="BY40" s="228"/>
      <c r="BZ40" s="228"/>
      <c r="CA40" s="228"/>
      <c r="CB40" s="228"/>
      <c r="CC40" s="228"/>
      <c r="CD40" s="228"/>
      <c r="CE40" s="228"/>
      <c r="CF40" s="228"/>
      <c r="CG40" s="228"/>
      <c r="CH40" s="228"/>
      <c r="CI40" s="228"/>
      <c r="CJ40" s="228"/>
      <c r="CK40" s="228"/>
      <c r="CL40" s="229"/>
    </row>
    <row r="41" spans="3:92" ht="12.95" customHeight="1" thickBot="1">
      <c r="C41" s="626" t="str">
        <f>C20</f>
        <v>WAN HAI 172</v>
      </c>
      <c r="D41" s="627"/>
      <c r="E41" s="627"/>
      <c r="F41" s="627"/>
      <c r="G41" s="627"/>
      <c r="H41" s="627"/>
      <c r="I41" s="627"/>
      <c r="J41" s="627"/>
      <c r="K41" s="627"/>
      <c r="L41" s="627"/>
      <c r="M41" s="627"/>
      <c r="N41" s="627"/>
      <c r="O41" s="322"/>
      <c r="P41" s="323" t="s">
        <v>514</v>
      </c>
      <c r="Q41" s="628" t="str">
        <f>O20</f>
        <v>S395</v>
      </c>
      <c r="R41" s="629"/>
      <c r="S41" s="629"/>
      <c r="T41" s="629"/>
      <c r="U41" s="630"/>
      <c r="V41" s="631">
        <f t="shared" si="1"/>
        <v>45764</v>
      </c>
      <c r="W41" s="350"/>
      <c r="X41" s="350"/>
      <c r="Y41" s="350"/>
      <c r="Z41" s="632"/>
      <c r="AA41" s="349">
        <f t="shared" si="2"/>
        <v>45768</v>
      </c>
      <c r="AB41" s="350"/>
      <c r="AC41" s="350"/>
      <c r="AD41" s="350"/>
      <c r="AE41" s="632"/>
      <c r="AF41" s="349">
        <v>45771</v>
      </c>
      <c r="AG41" s="350"/>
      <c r="AH41" s="350"/>
      <c r="AI41" s="350"/>
      <c r="AJ41" s="632"/>
      <c r="AK41" s="633">
        <f t="shared" si="3"/>
        <v>45772</v>
      </c>
      <c r="AL41" s="634"/>
      <c r="AM41" s="634"/>
      <c r="AN41" s="634"/>
      <c r="AO41" s="634"/>
      <c r="AP41" s="634"/>
      <c r="AQ41" s="634"/>
      <c r="AR41" s="634"/>
      <c r="AS41" s="635"/>
      <c r="AT41" s="377">
        <f t="shared" si="4"/>
        <v>45773</v>
      </c>
      <c r="AU41" s="375"/>
      <c r="AV41" s="375"/>
      <c r="AW41" s="375"/>
      <c r="AX41" s="375"/>
      <c r="AY41" s="324" t="s">
        <v>310</v>
      </c>
      <c r="AZ41" s="375">
        <f t="shared" si="5"/>
        <v>45773</v>
      </c>
      <c r="BA41" s="375"/>
      <c r="BB41" s="375"/>
      <c r="BC41" s="375"/>
      <c r="BD41" s="376"/>
      <c r="BE41" s="377">
        <f t="shared" si="6"/>
        <v>45779</v>
      </c>
      <c r="BF41" s="375"/>
      <c r="BG41" s="375"/>
      <c r="BH41" s="375"/>
      <c r="BI41" s="375"/>
      <c r="BJ41" s="376"/>
      <c r="BL41" s="225"/>
      <c r="BM41" s="228"/>
      <c r="BN41" s="230" t="s">
        <v>478</v>
      </c>
      <c r="BO41" s="228"/>
      <c r="BP41" s="228"/>
      <c r="BQ41" s="228"/>
      <c r="BR41" s="227"/>
      <c r="BS41" s="228"/>
      <c r="BT41" s="228"/>
      <c r="BU41" s="228"/>
      <c r="BV41" s="228"/>
      <c r="BW41" s="228"/>
      <c r="BX41" s="228"/>
      <c r="BY41" s="228"/>
      <c r="BZ41" s="228"/>
      <c r="CA41" s="228"/>
      <c r="CB41" s="228"/>
      <c r="CC41" s="228"/>
      <c r="CD41" s="228"/>
      <c r="CE41" s="228"/>
      <c r="CF41" s="228"/>
      <c r="CG41" s="228"/>
      <c r="CH41" s="228"/>
      <c r="CI41" s="228"/>
      <c r="CJ41" s="228"/>
      <c r="CK41" s="228"/>
      <c r="CL41" s="229"/>
    </row>
    <row r="42" spans="3:92" ht="12.95" customHeight="1" thickBot="1">
      <c r="P42" s="318"/>
      <c r="V42" s="319"/>
      <c r="W42" s="319"/>
      <c r="X42" s="319"/>
      <c r="Y42" s="319"/>
      <c r="Z42" s="319"/>
      <c r="AA42" s="319"/>
      <c r="AB42" s="319"/>
      <c r="AC42" s="319"/>
      <c r="AD42" s="319"/>
      <c r="AE42" s="319"/>
      <c r="AF42" s="319"/>
      <c r="AG42" s="319"/>
      <c r="AH42" s="319"/>
      <c r="AI42" s="319"/>
      <c r="AJ42" s="319"/>
      <c r="AK42" s="320"/>
      <c r="AL42" s="320"/>
      <c r="AM42" s="320"/>
      <c r="AN42" s="320"/>
      <c r="AO42" s="320"/>
      <c r="AP42" s="320"/>
      <c r="AQ42" s="320"/>
      <c r="AR42" s="320"/>
      <c r="AS42" s="320"/>
      <c r="AT42" s="321"/>
      <c r="AU42" s="321"/>
      <c r="AV42" s="321"/>
      <c r="AW42" s="321"/>
      <c r="AX42" s="321"/>
      <c r="AY42" s="22"/>
      <c r="AZ42" s="321"/>
      <c r="BA42" s="321"/>
      <c r="BB42" s="321"/>
      <c r="BC42" s="321"/>
      <c r="BD42" s="321"/>
      <c r="BE42" s="321"/>
      <c r="BF42" s="321"/>
      <c r="BG42" s="321"/>
      <c r="BH42" s="321"/>
      <c r="BI42" s="321"/>
      <c r="BJ42" s="321"/>
      <c r="BL42" s="232"/>
      <c r="BM42" s="233"/>
      <c r="BN42" s="234"/>
      <c r="BO42" s="234"/>
      <c r="BP42" s="234"/>
      <c r="BQ42" s="234"/>
      <c r="BR42" s="234"/>
      <c r="BS42" s="234"/>
      <c r="BT42" s="234"/>
      <c r="BU42" s="234"/>
      <c r="BV42" s="234"/>
      <c r="BW42" s="234"/>
      <c r="BX42" s="234"/>
      <c r="BY42" s="234"/>
      <c r="BZ42" s="234"/>
      <c r="CA42" s="234"/>
      <c r="CB42" s="234"/>
      <c r="CC42" s="234"/>
      <c r="CD42" s="234"/>
      <c r="CE42" s="234"/>
      <c r="CF42" s="234"/>
      <c r="CG42" s="234"/>
      <c r="CH42" s="234"/>
      <c r="CI42" s="234"/>
      <c r="CJ42" s="234"/>
      <c r="CK42" s="234"/>
      <c r="CL42" s="235"/>
    </row>
    <row r="43" spans="3:92" ht="12.95" customHeight="1" thickTop="1">
      <c r="BJ43" s="49" t="s">
        <v>495</v>
      </c>
    </row>
    <row r="46" spans="3:92" s="237" customFormat="1" ht="12.95" customHeight="1">
      <c r="C46" s="237" t="s">
        <v>504</v>
      </c>
      <c r="CN46" s="239" t="s">
        <v>505</v>
      </c>
    </row>
  </sheetData>
  <mergeCells count="146">
    <mergeCell ref="C15:N15"/>
    <mergeCell ref="AF34:AJ35"/>
    <mergeCell ref="AK34:AS35"/>
    <mergeCell ref="O21:S21"/>
    <mergeCell ref="T21:X21"/>
    <mergeCell ref="Y21:AC21"/>
    <mergeCell ref="AE21:AI21"/>
    <mergeCell ref="O20:S20"/>
    <mergeCell ref="T20:X20"/>
    <mergeCell ref="Y20:AC20"/>
    <mergeCell ref="AE20:AI20"/>
    <mergeCell ref="AJ20:AO20"/>
    <mergeCell ref="C34:P35"/>
    <mergeCell ref="Q34:U35"/>
    <mergeCell ref="V34:Z35"/>
    <mergeCell ref="AA34:AE35"/>
    <mergeCell ref="C37:N37"/>
    <mergeCell ref="Q37:U37"/>
    <mergeCell ref="V37:Z37"/>
    <mergeCell ref="AA37:AE37"/>
    <mergeCell ref="AF37:AJ37"/>
    <mergeCell ref="C38:N38"/>
    <mergeCell ref="C39:N39"/>
    <mergeCell ref="T15:X15"/>
    <mergeCell ref="Y15:AC15"/>
    <mergeCell ref="AE15:AI15"/>
    <mergeCell ref="AJ15:AO15"/>
    <mergeCell ref="O17:S17"/>
    <mergeCell ref="T17:X17"/>
    <mergeCell ref="Y17:AC17"/>
    <mergeCell ref="AE17:AI17"/>
    <mergeCell ref="AJ17:AO17"/>
    <mergeCell ref="AJ16:AO16"/>
    <mergeCell ref="O16:S16"/>
    <mergeCell ref="Y16:AC16"/>
    <mergeCell ref="O18:S18"/>
    <mergeCell ref="T16:X16"/>
    <mergeCell ref="AJ18:AO18"/>
    <mergeCell ref="C32:BJ33"/>
    <mergeCell ref="O15:S15"/>
    <mergeCell ref="AZ39:BD39"/>
    <mergeCell ref="Q38:U38"/>
    <mergeCell ref="V38:Z38"/>
    <mergeCell ref="AA38:AE38"/>
    <mergeCell ref="AF38:AJ38"/>
    <mergeCell ref="AK38:AS38"/>
    <mergeCell ref="BE39:BJ39"/>
    <mergeCell ref="AT38:AX38"/>
    <mergeCell ref="AZ38:BD38"/>
    <mergeCell ref="BE38:BJ38"/>
    <mergeCell ref="Q39:U39"/>
    <mergeCell ref="V39:Z39"/>
    <mergeCell ref="AA39:AE39"/>
    <mergeCell ref="AF39:AJ39"/>
    <mergeCell ref="AK39:AS39"/>
    <mergeCell ref="AT39:AX39"/>
    <mergeCell ref="T13:X13"/>
    <mergeCell ref="Y13:AC13"/>
    <mergeCell ref="AE13:AI13"/>
    <mergeCell ref="AJ13:AO13"/>
    <mergeCell ref="T14:X14"/>
    <mergeCell ref="BE36:BJ36"/>
    <mergeCell ref="AZ37:BD37"/>
    <mergeCell ref="BE37:BJ37"/>
    <mergeCell ref="AT37:AX37"/>
    <mergeCell ref="AT36:AX36"/>
    <mergeCell ref="AZ36:BD36"/>
    <mergeCell ref="BE34:BJ35"/>
    <mergeCell ref="AT35:AX35"/>
    <mergeCell ref="AZ35:BD35"/>
    <mergeCell ref="AT34:BD34"/>
    <mergeCell ref="AK37:AS37"/>
    <mergeCell ref="AA36:AE36"/>
    <mergeCell ref="AF36:AJ36"/>
    <mergeCell ref="AJ21:AO21"/>
    <mergeCell ref="AE16:AI16"/>
    <mergeCell ref="Y18:AC18"/>
    <mergeCell ref="AE18:AI18"/>
    <mergeCell ref="T18:X18"/>
    <mergeCell ref="AK36:AS36"/>
    <mergeCell ref="Y10:AC10"/>
    <mergeCell ref="AE10:AI10"/>
    <mergeCell ref="AJ10:AO10"/>
    <mergeCell ref="T10:X10"/>
    <mergeCell ref="AJ11:AO11"/>
    <mergeCell ref="O11:S11"/>
    <mergeCell ref="T11:X11"/>
    <mergeCell ref="Y11:AC11"/>
    <mergeCell ref="AE11:AI11"/>
    <mergeCell ref="C3:AU3"/>
    <mergeCell ref="AV3:CN3"/>
    <mergeCell ref="CH4:CN4"/>
    <mergeCell ref="C5:AO6"/>
    <mergeCell ref="C7:N8"/>
    <mergeCell ref="O7:S8"/>
    <mergeCell ref="T7:AI7"/>
    <mergeCell ref="AJ7:AO8"/>
    <mergeCell ref="O9:S9"/>
    <mergeCell ref="T9:X9"/>
    <mergeCell ref="Y9:AC9"/>
    <mergeCell ref="AE9:AI9"/>
    <mergeCell ref="AJ9:AO9"/>
    <mergeCell ref="BP7:CM14"/>
    <mergeCell ref="AQ5:CG6"/>
    <mergeCell ref="T8:X8"/>
    <mergeCell ref="Y8:AC8"/>
    <mergeCell ref="T12:X12"/>
    <mergeCell ref="Y12:AC12"/>
    <mergeCell ref="AE12:AI12"/>
    <mergeCell ref="AJ12:AO12"/>
    <mergeCell ref="AQ7:BO14"/>
    <mergeCell ref="AE8:AI8"/>
    <mergeCell ref="O10:S10"/>
    <mergeCell ref="AT40:AX40"/>
    <mergeCell ref="AZ40:BD40"/>
    <mergeCell ref="BE40:BJ40"/>
    <mergeCell ref="O14:S14"/>
    <mergeCell ref="Y14:AC14"/>
    <mergeCell ref="AE14:AI14"/>
    <mergeCell ref="AJ14:AO14"/>
    <mergeCell ref="O12:S12"/>
    <mergeCell ref="C40:N40"/>
    <mergeCell ref="Q40:U40"/>
    <mergeCell ref="V40:Z40"/>
    <mergeCell ref="AA40:AE40"/>
    <mergeCell ref="AF40:AJ40"/>
    <mergeCell ref="AK40:AS40"/>
    <mergeCell ref="C14:N14"/>
    <mergeCell ref="O19:S19"/>
    <mergeCell ref="T19:X19"/>
    <mergeCell ref="Y19:AC19"/>
    <mergeCell ref="AE19:AI19"/>
    <mergeCell ref="AJ19:AO19"/>
    <mergeCell ref="C36:N36"/>
    <mergeCell ref="Q36:U36"/>
    <mergeCell ref="V36:Z36"/>
    <mergeCell ref="O13:S13"/>
    <mergeCell ref="C41:N41"/>
    <mergeCell ref="Q41:U41"/>
    <mergeCell ref="V41:Z41"/>
    <mergeCell ref="AA41:AE41"/>
    <mergeCell ref="AF41:AJ41"/>
    <mergeCell ref="AK41:AS41"/>
    <mergeCell ref="AT41:AX41"/>
    <mergeCell ref="AZ41:BD41"/>
    <mergeCell ref="BE41:BJ41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A3D65-93F6-4468-ABBA-8999E098A376}">
  <dimension ref="A2:CS46"/>
  <sheetViews>
    <sheetView view="pageBreakPreview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30" width="1.625" style="3"/>
    <col min="31" max="31" width="1.625" style="3" customWidth="1"/>
    <col min="32" max="39" width="1.625" style="3"/>
    <col min="40" max="40" width="1.625" style="3" customWidth="1"/>
    <col min="41" max="45" width="1.625" style="3"/>
    <col min="46" max="46" width="1.625" style="3" customWidth="1"/>
    <col min="47" max="62" width="1.625" style="3"/>
    <col min="63" max="63" width="1.625" style="3" customWidth="1"/>
    <col min="64" max="16384" width="1.625" style="3"/>
  </cols>
  <sheetData>
    <row r="2" spans="1:94" ht="2.1" customHeight="1" thickBot="1"/>
    <row r="3" spans="1:94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94" ht="15" customHeight="1" thickTop="1">
      <c r="A4" s="9"/>
      <c r="AV4" s="9"/>
      <c r="AW4" s="9"/>
      <c r="BE4" s="9"/>
      <c r="BF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A5" s="9"/>
      <c r="C5" s="413" t="s">
        <v>41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</row>
    <row r="6" spans="1:94" ht="12.95" customHeight="1" thickBot="1">
      <c r="C6" s="413"/>
      <c r="D6" s="413"/>
      <c r="E6" s="413"/>
      <c r="F6" s="413"/>
      <c r="G6" s="413"/>
      <c r="H6" s="413"/>
      <c r="I6" s="413"/>
      <c r="J6" s="413"/>
      <c r="K6" s="413"/>
      <c r="L6" s="413"/>
      <c r="M6" s="413"/>
      <c r="N6" s="413"/>
      <c r="O6" s="413"/>
      <c r="P6" s="413"/>
      <c r="Q6" s="413"/>
      <c r="R6" s="413"/>
      <c r="S6" s="413"/>
      <c r="T6" s="413"/>
      <c r="U6" s="413"/>
      <c r="V6" s="413"/>
      <c r="W6" s="413"/>
      <c r="X6" s="413"/>
      <c r="Y6" s="413"/>
      <c r="Z6" s="413"/>
      <c r="AA6" s="413"/>
      <c r="AB6" s="413"/>
      <c r="AC6" s="413"/>
      <c r="AD6" s="413"/>
      <c r="AE6" s="413"/>
      <c r="AF6" s="413"/>
      <c r="AG6" s="413"/>
      <c r="AH6" s="413"/>
      <c r="AI6" s="413"/>
      <c r="AJ6" s="413"/>
      <c r="AK6" s="413"/>
      <c r="AL6" s="413"/>
      <c r="AM6" s="413"/>
      <c r="AN6" s="413"/>
      <c r="AO6" s="413"/>
    </row>
    <row r="7" spans="1:94" ht="12.95" customHeight="1">
      <c r="C7" s="448" t="s">
        <v>31</v>
      </c>
      <c r="D7" s="449"/>
      <c r="E7" s="449"/>
      <c r="F7" s="449"/>
      <c r="G7" s="449"/>
      <c r="H7" s="449"/>
      <c r="I7" s="449"/>
      <c r="J7" s="449"/>
      <c r="K7" s="449"/>
      <c r="L7" s="449"/>
      <c r="M7" s="449"/>
      <c r="N7" s="449"/>
      <c r="O7" s="452" t="s">
        <v>32</v>
      </c>
      <c r="P7" s="449"/>
      <c r="Q7" s="449"/>
      <c r="R7" s="449"/>
      <c r="S7" s="453"/>
      <c r="T7" s="454" t="s">
        <v>30</v>
      </c>
      <c r="U7" s="455"/>
      <c r="V7" s="455"/>
      <c r="W7" s="455"/>
      <c r="X7" s="455"/>
      <c r="Y7" s="455"/>
      <c r="Z7" s="455"/>
      <c r="AA7" s="455"/>
      <c r="AB7" s="455"/>
      <c r="AC7" s="455"/>
      <c r="AD7" s="455"/>
      <c r="AE7" s="455"/>
      <c r="AF7" s="455"/>
      <c r="AG7" s="455"/>
      <c r="AH7" s="455"/>
      <c r="AI7" s="456"/>
      <c r="AJ7" s="798" t="s">
        <v>42</v>
      </c>
      <c r="AK7" s="799"/>
      <c r="AL7" s="799"/>
      <c r="AM7" s="799"/>
      <c r="AN7" s="799"/>
      <c r="AO7" s="800"/>
      <c r="AS7" s="582" t="s">
        <v>376</v>
      </c>
      <c r="AT7" s="583"/>
      <c r="AU7" s="583"/>
      <c r="AV7" s="583"/>
      <c r="AW7" s="583"/>
      <c r="AX7" s="583"/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3"/>
      <c r="BR7" s="584"/>
    </row>
    <row r="8" spans="1:94" ht="12.95" customHeight="1" thickBot="1">
      <c r="C8" s="451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801"/>
      <c r="AK8" s="802"/>
      <c r="AL8" s="802"/>
      <c r="AM8" s="802"/>
      <c r="AN8" s="802"/>
      <c r="AO8" s="803"/>
      <c r="AS8" s="585"/>
      <c r="AT8" s="586"/>
      <c r="AU8" s="586"/>
      <c r="AV8" s="586"/>
      <c r="AW8" s="586"/>
      <c r="AX8" s="586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6"/>
      <c r="BR8" s="587"/>
    </row>
    <row r="9" spans="1:94" ht="12.95" customHeight="1" thickTop="1">
      <c r="C9" s="790" t="s">
        <v>489</v>
      </c>
      <c r="D9" s="791"/>
      <c r="E9" s="791"/>
      <c r="F9" s="791"/>
      <c r="G9" s="791"/>
      <c r="H9" s="791"/>
      <c r="I9" s="791"/>
      <c r="J9" s="791"/>
      <c r="K9" s="791"/>
      <c r="L9" s="791"/>
      <c r="M9" s="791"/>
      <c r="N9" s="792"/>
      <c r="O9" s="806" t="s">
        <v>558</v>
      </c>
      <c r="P9" s="807"/>
      <c r="Q9" s="807"/>
      <c r="R9" s="807"/>
      <c r="S9" s="808"/>
      <c r="T9" s="805">
        <v>45734</v>
      </c>
      <c r="U9" s="782"/>
      <c r="V9" s="782"/>
      <c r="W9" s="782"/>
      <c r="X9" s="783"/>
      <c r="Y9" s="476">
        <v>45736</v>
      </c>
      <c r="Z9" s="477"/>
      <c r="AA9" s="477"/>
      <c r="AB9" s="477"/>
      <c r="AC9" s="477"/>
      <c r="AD9" s="183" t="s">
        <v>310</v>
      </c>
      <c r="AE9" s="477">
        <v>45736</v>
      </c>
      <c r="AF9" s="477"/>
      <c r="AG9" s="477"/>
      <c r="AH9" s="477"/>
      <c r="AI9" s="804"/>
      <c r="AJ9" s="473">
        <v>45744</v>
      </c>
      <c r="AK9" s="474"/>
      <c r="AL9" s="474"/>
      <c r="AM9" s="474"/>
      <c r="AN9" s="474"/>
      <c r="AO9" s="644"/>
      <c r="AS9" s="585"/>
      <c r="AT9" s="586"/>
      <c r="AU9" s="586"/>
      <c r="AV9" s="586"/>
      <c r="AW9" s="586"/>
      <c r="AX9" s="586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6"/>
      <c r="BR9" s="587"/>
    </row>
    <row r="10" spans="1:94" ht="12.95" customHeight="1">
      <c r="C10" s="831" t="s">
        <v>559</v>
      </c>
      <c r="D10" s="832"/>
      <c r="E10" s="832"/>
      <c r="F10" s="832"/>
      <c r="G10" s="832"/>
      <c r="H10" s="832"/>
      <c r="I10" s="832"/>
      <c r="J10" s="832"/>
      <c r="K10" s="832"/>
      <c r="L10" s="832"/>
      <c r="M10" s="832"/>
      <c r="N10" s="833"/>
      <c r="O10" s="840" t="s">
        <v>542</v>
      </c>
      <c r="P10" s="841"/>
      <c r="Q10" s="841"/>
      <c r="R10" s="841"/>
      <c r="S10" s="842"/>
      <c r="T10" s="815">
        <v>45737</v>
      </c>
      <c r="U10" s="816"/>
      <c r="V10" s="816"/>
      <c r="W10" s="816"/>
      <c r="X10" s="817"/>
      <c r="Y10" s="818">
        <v>45741</v>
      </c>
      <c r="Z10" s="819"/>
      <c r="AA10" s="819"/>
      <c r="AB10" s="819"/>
      <c r="AC10" s="819"/>
      <c r="AD10" s="252" t="s">
        <v>308</v>
      </c>
      <c r="AE10" s="819">
        <v>45741</v>
      </c>
      <c r="AF10" s="819"/>
      <c r="AG10" s="819"/>
      <c r="AH10" s="819"/>
      <c r="AI10" s="820"/>
      <c r="AJ10" s="822">
        <v>45749</v>
      </c>
      <c r="AK10" s="823"/>
      <c r="AL10" s="823"/>
      <c r="AM10" s="823"/>
      <c r="AN10" s="823"/>
      <c r="AO10" s="824"/>
      <c r="AS10" s="585"/>
      <c r="AT10" s="586"/>
      <c r="AU10" s="586"/>
      <c r="AV10" s="586"/>
      <c r="AW10" s="586"/>
      <c r="AX10" s="586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6"/>
      <c r="BR10" s="587"/>
    </row>
    <row r="11" spans="1:94" ht="12.95" customHeight="1">
      <c r="C11" s="790" t="s">
        <v>532</v>
      </c>
      <c r="D11" s="791"/>
      <c r="E11" s="791"/>
      <c r="F11" s="791"/>
      <c r="G11" s="791"/>
      <c r="H11" s="791"/>
      <c r="I11" s="791"/>
      <c r="J11" s="791"/>
      <c r="K11" s="791"/>
      <c r="L11" s="791"/>
      <c r="M11" s="791"/>
      <c r="N11" s="792"/>
      <c r="O11" s="806" t="s">
        <v>560</v>
      </c>
      <c r="P11" s="807"/>
      <c r="Q11" s="807"/>
      <c r="R11" s="807"/>
      <c r="S11" s="808"/>
      <c r="T11" s="805">
        <v>45741</v>
      </c>
      <c r="U11" s="782"/>
      <c r="V11" s="782"/>
      <c r="W11" s="782"/>
      <c r="X11" s="783"/>
      <c r="Y11" s="476">
        <v>45743</v>
      </c>
      <c r="Z11" s="477"/>
      <c r="AA11" s="477"/>
      <c r="AB11" s="477"/>
      <c r="AC11" s="477"/>
      <c r="AD11" s="173" t="s">
        <v>308</v>
      </c>
      <c r="AE11" s="477">
        <v>45743</v>
      </c>
      <c r="AF11" s="477"/>
      <c r="AG11" s="477"/>
      <c r="AH11" s="477"/>
      <c r="AI11" s="804"/>
      <c r="AJ11" s="473">
        <v>45751</v>
      </c>
      <c r="AK11" s="474"/>
      <c r="AL11" s="474"/>
      <c r="AM11" s="474"/>
      <c r="AN11" s="474"/>
      <c r="AO11" s="644"/>
      <c r="AS11" s="585"/>
      <c r="AT11" s="586"/>
      <c r="AU11" s="586"/>
      <c r="AV11" s="586"/>
      <c r="AW11" s="586"/>
      <c r="AX11" s="586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6"/>
      <c r="BR11" s="587"/>
    </row>
    <row r="12" spans="1:94" ht="12.95" customHeight="1">
      <c r="C12" s="834" t="s">
        <v>658</v>
      </c>
      <c r="D12" s="835"/>
      <c r="E12" s="835"/>
      <c r="F12" s="835"/>
      <c r="G12" s="835"/>
      <c r="H12" s="835"/>
      <c r="I12" s="835"/>
      <c r="J12" s="835"/>
      <c r="K12" s="835"/>
      <c r="L12" s="835"/>
      <c r="M12" s="835"/>
      <c r="N12" s="836"/>
      <c r="O12" s="844"/>
      <c r="P12" s="845"/>
      <c r="Q12" s="845"/>
      <c r="R12" s="845"/>
      <c r="S12" s="846"/>
      <c r="T12" s="850">
        <v>45744</v>
      </c>
      <c r="U12" s="851"/>
      <c r="V12" s="851"/>
      <c r="W12" s="851"/>
      <c r="X12" s="852"/>
      <c r="Y12" s="825">
        <v>45748</v>
      </c>
      <c r="Z12" s="826"/>
      <c r="AA12" s="826"/>
      <c r="AB12" s="826"/>
      <c r="AC12" s="826"/>
      <c r="AD12" s="331" t="s">
        <v>308</v>
      </c>
      <c r="AE12" s="826">
        <v>45748</v>
      </c>
      <c r="AF12" s="826"/>
      <c r="AG12" s="826"/>
      <c r="AH12" s="826"/>
      <c r="AI12" s="843"/>
      <c r="AJ12" s="828">
        <v>45756</v>
      </c>
      <c r="AK12" s="829"/>
      <c r="AL12" s="829"/>
      <c r="AM12" s="829"/>
      <c r="AN12" s="829"/>
      <c r="AO12" s="830"/>
      <c r="AS12" s="585"/>
      <c r="AT12" s="586"/>
      <c r="AU12" s="586"/>
      <c r="AV12" s="586"/>
      <c r="AW12" s="586"/>
      <c r="AX12" s="586"/>
      <c r="AY12" s="586"/>
      <c r="AZ12" s="586"/>
      <c r="BA12" s="586"/>
      <c r="BB12" s="586"/>
      <c r="BC12" s="586"/>
      <c r="BD12" s="586"/>
      <c r="BE12" s="586"/>
      <c r="BF12" s="586"/>
      <c r="BG12" s="586"/>
      <c r="BH12" s="586"/>
      <c r="BI12" s="586"/>
      <c r="BJ12" s="586"/>
      <c r="BK12" s="586"/>
      <c r="BL12" s="586"/>
      <c r="BM12" s="586"/>
      <c r="BN12" s="586"/>
      <c r="BO12" s="586"/>
      <c r="BP12" s="586"/>
      <c r="BQ12" s="586"/>
      <c r="BR12" s="587"/>
    </row>
    <row r="13" spans="1:94" ht="12.95" customHeight="1">
      <c r="C13" s="837" t="s">
        <v>437</v>
      </c>
      <c r="D13" s="838"/>
      <c r="E13" s="838"/>
      <c r="F13" s="838"/>
      <c r="G13" s="838"/>
      <c r="H13" s="838"/>
      <c r="I13" s="838"/>
      <c r="J13" s="838"/>
      <c r="K13" s="838"/>
      <c r="L13" s="838"/>
      <c r="M13" s="838"/>
      <c r="N13" s="839"/>
      <c r="O13" s="847" t="s">
        <v>608</v>
      </c>
      <c r="P13" s="848"/>
      <c r="Q13" s="848"/>
      <c r="R13" s="848"/>
      <c r="S13" s="849"/>
      <c r="T13" s="853">
        <v>45748</v>
      </c>
      <c r="U13" s="854"/>
      <c r="V13" s="854"/>
      <c r="W13" s="854"/>
      <c r="X13" s="855"/>
      <c r="Y13" s="827">
        <v>45750</v>
      </c>
      <c r="Z13" s="597"/>
      <c r="AA13" s="597"/>
      <c r="AB13" s="597"/>
      <c r="AC13" s="597"/>
      <c r="AD13" s="296" t="s">
        <v>308</v>
      </c>
      <c r="AE13" s="597">
        <v>45750</v>
      </c>
      <c r="AF13" s="597"/>
      <c r="AG13" s="597"/>
      <c r="AH13" s="597"/>
      <c r="AI13" s="598"/>
      <c r="AJ13" s="596">
        <v>45758</v>
      </c>
      <c r="AK13" s="597"/>
      <c r="AL13" s="597"/>
      <c r="AM13" s="597"/>
      <c r="AN13" s="597"/>
      <c r="AO13" s="598"/>
      <c r="AS13" s="588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  <c r="BM13" s="589"/>
      <c r="BN13" s="589"/>
      <c r="BO13" s="589"/>
      <c r="BP13" s="589"/>
      <c r="BQ13" s="589"/>
      <c r="BR13" s="590"/>
    </row>
    <row r="14" spans="1:94" ht="12.95" customHeight="1">
      <c r="C14" s="831" t="s">
        <v>557</v>
      </c>
      <c r="D14" s="832"/>
      <c r="E14" s="832"/>
      <c r="F14" s="832"/>
      <c r="G14" s="832"/>
      <c r="H14" s="832"/>
      <c r="I14" s="832"/>
      <c r="J14" s="832"/>
      <c r="K14" s="832"/>
      <c r="L14" s="832"/>
      <c r="M14" s="832"/>
      <c r="N14" s="833"/>
      <c r="O14" s="840" t="s">
        <v>527</v>
      </c>
      <c r="P14" s="841"/>
      <c r="Q14" s="841"/>
      <c r="R14" s="841"/>
      <c r="S14" s="842"/>
      <c r="T14" s="815">
        <v>45751</v>
      </c>
      <c r="U14" s="816"/>
      <c r="V14" s="816"/>
      <c r="W14" s="816"/>
      <c r="X14" s="817"/>
      <c r="Y14" s="818">
        <v>45755</v>
      </c>
      <c r="Z14" s="819"/>
      <c r="AA14" s="819"/>
      <c r="AB14" s="819"/>
      <c r="AC14" s="819"/>
      <c r="AD14" s="253" t="s">
        <v>310</v>
      </c>
      <c r="AE14" s="819">
        <v>45755</v>
      </c>
      <c r="AF14" s="819"/>
      <c r="AG14" s="819"/>
      <c r="AH14" s="819"/>
      <c r="AI14" s="820"/>
      <c r="AJ14" s="822">
        <v>45763</v>
      </c>
      <c r="AK14" s="823"/>
      <c r="AL14" s="823"/>
      <c r="AM14" s="823"/>
      <c r="AN14" s="823"/>
      <c r="AO14" s="824"/>
    </row>
    <row r="15" spans="1:94" ht="12.95" customHeight="1">
      <c r="C15" s="790" t="s">
        <v>533</v>
      </c>
      <c r="D15" s="791"/>
      <c r="E15" s="791"/>
      <c r="F15" s="791"/>
      <c r="G15" s="791"/>
      <c r="H15" s="791"/>
      <c r="I15" s="791"/>
      <c r="J15" s="791"/>
      <c r="K15" s="791"/>
      <c r="L15" s="791"/>
      <c r="M15" s="791"/>
      <c r="N15" s="792"/>
      <c r="O15" s="806" t="s">
        <v>609</v>
      </c>
      <c r="P15" s="807"/>
      <c r="Q15" s="807"/>
      <c r="R15" s="807"/>
      <c r="S15" s="808"/>
      <c r="T15" s="805">
        <v>45755</v>
      </c>
      <c r="U15" s="782"/>
      <c r="V15" s="782"/>
      <c r="W15" s="782"/>
      <c r="X15" s="783"/>
      <c r="Y15" s="476">
        <v>45757</v>
      </c>
      <c r="Z15" s="477"/>
      <c r="AA15" s="477"/>
      <c r="AB15" s="477"/>
      <c r="AC15" s="477"/>
      <c r="AD15" s="183" t="s">
        <v>310</v>
      </c>
      <c r="AE15" s="477">
        <v>45757</v>
      </c>
      <c r="AF15" s="477"/>
      <c r="AG15" s="477"/>
      <c r="AH15" s="477"/>
      <c r="AI15" s="804"/>
      <c r="AJ15" s="473">
        <v>45765</v>
      </c>
      <c r="AK15" s="474"/>
      <c r="AL15" s="474"/>
      <c r="AM15" s="474"/>
      <c r="AN15" s="474"/>
      <c r="AO15" s="644"/>
      <c r="AS15" s="8" t="s">
        <v>40</v>
      </c>
      <c r="AT15" s="8" t="s">
        <v>341</v>
      </c>
    </row>
    <row r="16" spans="1:94" ht="12.95" customHeight="1">
      <c r="C16" s="831" t="s">
        <v>538</v>
      </c>
      <c r="D16" s="832"/>
      <c r="E16" s="832"/>
      <c r="F16" s="832"/>
      <c r="G16" s="832"/>
      <c r="H16" s="832"/>
      <c r="I16" s="832"/>
      <c r="J16" s="832"/>
      <c r="K16" s="832"/>
      <c r="L16" s="832"/>
      <c r="M16" s="832"/>
      <c r="N16" s="833"/>
      <c r="O16" s="840" t="s">
        <v>610</v>
      </c>
      <c r="P16" s="841"/>
      <c r="Q16" s="841"/>
      <c r="R16" s="841"/>
      <c r="S16" s="842"/>
      <c r="T16" s="815">
        <v>45758</v>
      </c>
      <c r="U16" s="816"/>
      <c r="V16" s="816"/>
      <c r="W16" s="816"/>
      <c r="X16" s="817"/>
      <c r="Y16" s="818">
        <v>45762</v>
      </c>
      <c r="Z16" s="819"/>
      <c r="AA16" s="819"/>
      <c r="AB16" s="819"/>
      <c r="AC16" s="819"/>
      <c r="AD16" s="254" t="s">
        <v>308</v>
      </c>
      <c r="AE16" s="819">
        <v>45762</v>
      </c>
      <c r="AF16" s="819"/>
      <c r="AG16" s="819"/>
      <c r="AH16" s="819"/>
      <c r="AI16" s="820"/>
      <c r="AJ16" s="822">
        <v>45770</v>
      </c>
      <c r="AK16" s="823"/>
      <c r="AL16" s="823"/>
      <c r="AM16" s="823"/>
      <c r="AN16" s="823"/>
      <c r="AO16" s="824"/>
      <c r="AT16" s="9" t="s">
        <v>288</v>
      </c>
      <c r="BC16" s="3" t="s">
        <v>29</v>
      </c>
      <c r="BD16" s="3" t="s">
        <v>47</v>
      </c>
    </row>
    <row r="17" spans="3:90" ht="12.95" customHeight="1">
      <c r="C17" s="790" t="s">
        <v>611</v>
      </c>
      <c r="D17" s="791"/>
      <c r="E17" s="791"/>
      <c r="F17" s="791"/>
      <c r="G17" s="791"/>
      <c r="H17" s="791"/>
      <c r="I17" s="791"/>
      <c r="J17" s="791"/>
      <c r="K17" s="791"/>
      <c r="L17" s="791"/>
      <c r="M17" s="791"/>
      <c r="N17" s="792"/>
      <c r="O17" s="856" t="s">
        <v>612</v>
      </c>
      <c r="P17" s="857"/>
      <c r="Q17" s="857"/>
      <c r="R17" s="857"/>
      <c r="S17" s="858"/>
      <c r="T17" s="805">
        <v>45762</v>
      </c>
      <c r="U17" s="782"/>
      <c r="V17" s="782"/>
      <c r="W17" s="782"/>
      <c r="X17" s="783"/>
      <c r="Y17" s="476">
        <v>45764</v>
      </c>
      <c r="Z17" s="477"/>
      <c r="AA17" s="477"/>
      <c r="AB17" s="477"/>
      <c r="AC17" s="477"/>
      <c r="AD17" s="183" t="s">
        <v>310</v>
      </c>
      <c r="AE17" s="477">
        <v>45764</v>
      </c>
      <c r="AF17" s="477"/>
      <c r="AG17" s="477"/>
      <c r="AH17" s="477"/>
      <c r="AI17" s="804"/>
      <c r="AJ17" s="473">
        <v>45772</v>
      </c>
      <c r="AK17" s="474"/>
      <c r="AL17" s="474"/>
      <c r="AM17" s="474"/>
      <c r="AN17" s="474"/>
      <c r="AO17" s="644"/>
      <c r="AT17" s="3" t="s">
        <v>46</v>
      </c>
      <c r="BC17" s="3" t="s">
        <v>29</v>
      </c>
      <c r="BD17" s="3" t="s">
        <v>289</v>
      </c>
    </row>
    <row r="18" spans="3:90" ht="12.95" customHeight="1">
      <c r="C18" s="831" t="s">
        <v>559</v>
      </c>
      <c r="D18" s="832"/>
      <c r="E18" s="832"/>
      <c r="F18" s="832"/>
      <c r="G18" s="832"/>
      <c r="H18" s="832"/>
      <c r="I18" s="832"/>
      <c r="J18" s="832"/>
      <c r="K18" s="832"/>
      <c r="L18" s="832"/>
      <c r="M18" s="832"/>
      <c r="N18" s="833"/>
      <c r="O18" s="840" t="s">
        <v>575</v>
      </c>
      <c r="P18" s="841"/>
      <c r="Q18" s="841"/>
      <c r="R18" s="841"/>
      <c r="S18" s="842"/>
      <c r="T18" s="815">
        <v>45765</v>
      </c>
      <c r="U18" s="816"/>
      <c r="V18" s="816"/>
      <c r="W18" s="816"/>
      <c r="X18" s="817"/>
      <c r="Y18" s="818">
        <v>45769</v>
      </c>
      <c r="Z18" s="819"/>
      <c r="AA18" s="819"/>
      <c r="AB18" s="819"/>
      <c r="AC18" s="819"/>
      <c r="AD18" s="252" t="s">
        <v>308</v>
      </c>
      <c r="AE18" s="819">
        <v>45769</v>
      </c>
      <c r="AF18" s="819"/>
      <c r="AG18" s="819"/>
      <c r="AH18" s="819"/>
      <c r="AI18" s="820"/>
      <c r="AJ18" s="822">
        <v>45777</v>
      </c>
      <c r="AK18" s="823"/>
      <c r="AL18" s="823"/>
      <c r="AM18" s="823"/>
      <c r="AN18" s="823"/>
      <c r="AO18" s="824"/>
      <c r="AT18" s="3" t="s">
        <v>45</v>
      </c>
      <c r="AZ18" s="11"/>
      <c r="BC18" s="11" t="s">
        <v>29</v>
      </c>
      <c r="BD18" s="11" t="s">
        <v>290</v>
      </c>
    </row>
    <row r="19" spans="3:90" ht="12.95" customHeight="1">
      <c r="C19" s="790" t="s">
        <v>532</v>
      </c>
      <c r="D19" s="791"/>
      <c r="E19" s="791"/>
      <c r="F19" s="791"/>
      <c r="G19" s="791"/>
      <c r="H19" s="791"/>
      <c r="I19" s="791"/>
      <c r="J19" s="791"/>
      <c r="K19" s="791"/>
      <c r="L19" s="791"/>
      <c r="M19" s="791"/>
      <c r="N19" s="792"/>
      <c r="O19" s="806" t="s">
        <v>613</v>
      </c>
      <c r="P19" s="807"/>
      <c r="Q19" s="807"/>
      <c r="R19" s="807"/>
      <c r="S19" s="808"/>
      <c r="T19" s="805">
        <v>45769</v>
      </c>
      <c r="U19" s="782"/>
      <c r="V19" s="782"/>
      <c r="W19" s="782"/>
      <c r="X19" s="783"/>
      <c r="Y19" s="476">
        <v>45771</v>
      </c>
      <c r="Z19" s="477"/>
      <c r="AA19" s="477"/>
      <c r="AB19" s="477"/>
      <c r="AC19" s="477"/>
      <c r="AD19" s="173" t="s">
        <v>308</v>
      </c>
      <c r="AE19" s="477">
        <v>45771</v>
      </c>
      <c r="AF19" s="477"/>
      <c r="AG19" s="477"/>
      <c r="AH19" s="477"/>
      <c r="AI19" s="804"/>
      <c r="AJ19" s="473">
        <v>45779</v>
      </c>
      <c r="AK19" s="474"/>
      <c r="AL19" s="474"/>
      <c r="AM19" s="474"/>
      <c r="AN19" s="474"/>
      <c r="AO19" s="644"/>
      <c r="AT19" s="3" t="s">
        <v>43</v>
      </c>
      <c r="BC19" s="3" t="s">
        <v>29</v>
      </c>
      <c r="BD19" s="3" t="s">
        <v>44</v>
      </c>
    </row>
    <row r="20" spans="3:90" ht="12.95" customHeight="1">
      <c r="C20" s="809" t="s">
        <v>667</v>
      </c>
      <c r="D20" s="810"/>
      <c r="E20" s="810"/>
      <c r="F20" s="810"/>
      <c r="G20" s="810"/>
      <c r="H20" s="810"/>
      <c r="I20" s="810"/>
      <c r="J20" s="810"/>
      <c r="K20" s="810"/>
      <c r="L20" s="810"/>
      <c r="M20" s="810"/>
      <c r="N20" s="811"/>
      <c r="O20" s="812" t="s">
        <v>668</v>
      </c>
      <c r="P20" s="813"/>
      <c r="Q20" s="813"/>
      <c r="R20" s="813"/>
      <c r="S20" s="814"/>
      <c r="T20" s="815">
        <v>45772</v>
      </c>
      <c r="U20" s="816"/>
      <c r="V20" s="816"/>
      <c r="W20" s="816"/>
      <c r="X20" s="817"/>
      <c r="Y20" s="818">
        <v>45776</v>
      </c>
      <c r="Z20" s="819"/>
      <c r="AA20" s="819"/>
      <c r="AB20" s="819"/>
      <c r="AC20" s="819"/>
      <c r="AD20" s="252" t="s">
        <v>308</v>
      </c>
      <c r="AE20" s="819">
        <v>45776</v>
      </c>
      <c r="AF20" s="819"/>
      <c r="AG20" s="819"/>
      <c r="AH20" s="819"/>
      <c r="AI20" s="820"/>
      <c r="AJ20" s="822">
        <v>45784</v>
      </c>
      <c r="AK20" s="823"/>
      <c r="AL20" s="823"/>
      <c r="AM20" s="823"/>
      <c r="AN20" s="823"/>
      <c r="AO20" s="824"/>
      <c r="AT20" s="3" t="s">
        <v>75</v>
      </c>
      <c r="BC20" s="3" t="s">
        <v>29</v>
      </c>
      <c r="BD20" s="3" t="s">
        <v>375</v>
      </c>
    </row>
    <row r="21" spans="3:90" ht="12.95" customHeight="1" thickBot="1">
      <c r="C21" s="756" t="s">
        <v>437</v>
      </c>
      <c r="D21" s="757"/>
      <c r="E21" s="757"/>
      <c r="F21" s="757"/>
      <c r="G21" s="757"/>
      <c r="H21" s="757"/>
      <c r="I21" s="757"/>
      <c r="J21" s="757"/>
      <c r="K21" s="757"/>
      <c r="L21" s="757"/>
      <c r="M21" s="757"/>
      <c r="N21" s="758"/>
      <c r="O21" s="759" t="s">
        <v>614</v>
      </c>
      <c r="P21" s="760"/>
      <c r="Q21" s="760"/>
      <c r="R21" s="760"/>
      <c r="S21" s="761"/>
      <c r="T21" s="762">
        <v>45775</v>
      </c>
      <c r="U21" s="763"/>
      <c r="V21" s="763"/>
      <c r="W21" s="763"/>
      <c r="X21" s="764"/>
      <c r="Y21" s="765">
        <v>45778</v>
      </c>
      <c r="Z21" s="751"/>
      <c r="AA21" s="751"/>
      <c r="AB21" s="751"/>
      <c r="AC21" s="751"/>
      <c r="AD21" s="308" t="s">
        <v>308</v>
      </c>
      <c r="AE21" s="751">
        <v>45778</v>
      </c>
      <c r="AF21" s="751"/>
      <c r="AG21" s="751"/>
      <c r="AH21" s="751"/>
      <c r="AI21" s="752"/>
      <c r="AJ21" s="753">
        <v>45786</v>
      </c>
      <c r="AK21" s="754"/>
      <c r="AL21" s="754"/>
      <c r="AM21" s="754"/>
      <c r="AN21" s="754"/>
      <c r="AO21" s="755"/>
      <c r="AT21" s="3" t="s">
        <v>76</v>
      </c>
      <c r="BC21" s="3" t="s">
        <v>77</v>
      </c>
      <c r="BD21" s="3" t="s">
        <v>346</v>
      </c>
    </row>
    <row r="22" spans="3:90" ht="12.95" customHeight="1">
      <c r="AD22" s="152"/>
      <c r="AM22" s="9"/>
      <c r="AO22" s="49" t="s">
        <v>242</v>
      </c>
      <c r="AT22" s="3" t="s">
        <v>285</v>
      </c>
      <c r="BC22" s="3" t="s">
        <v>77</v>
      </c>
      <c r="BD22" s="3" t="s">
        <v>286</v>
      </c>
    </row>
    <row r="23" spans="3:90" ht="12.95" customHeight="1">
      <c r="AD23" s="152"/>
      <c r="AM23" s="9"/>
      <c r="AO23" s="49"/>
      <c r="AT23" s="3" t="s">
        <v>291</v>
      </c>
      <c r="BC23" s="3" t="s">
        <v>29</v>
      </c>
      <c r="BD23" s="3" t="s">
        <v>292</v>
      </c>
    </row>
    <row r="24" spans="3:90" ht="12.95" customHeight="1">
      <c r="AD24" s="152"/>
      <c r="AM24" s="9"/>
      <c r="AO24" s="49"/>
      <c r="AT24" s="3" t="s">
        <v>293</v>
      </c>
      <c r="BC24" s="3" t="s">
        <v>29</v>
      </c>
      <c r="BD24" s="3" t="s">
        <v>294</v>
      </c>
    </row>
    <row r="25" spans="3:90" ht="12.95" customHeight="1">
      <c r="AD25" s="152"/>
      <c r="AM25" s="9"/>
      <c r="AO25" s="49"/>
      <c r="AT25" s="3" t="s">
        <v>287</v>
      </c>
      <c r="BC25" s="3" t="s">
        <v>77</v>
      </c>
      <c r="BD25" s="3" t="s">
        <v>295</v>
      </c>
    </row>
    <row r="26" spans="3:90" ht="12.95" customHeight="1">
      <c r="AD26" s="152"/>
      <c r="AM26" s="9"/>
      <c r="AO26" s="49"/>
      <c r="AT26" s="3" t="s">
        <v>296</v>
      </c>
      <c r="BC26" s="3" t="s">
        <v>29</v>
      </c>
      <c r="BD26" s="3" t="s">
        <v>297</v>
      </c>
      <c r="BM26" s="54"/>
    </row>
    <row r="27" spans="3:90" ht="12.95" customHeight="1">
      <c r="AD27" s="152"/>
      <c r="AM27" s="9"/>
      <c r="AO27" s="49"/>
      <c r="AT27" s="3" t="s">
        <v>298</v>
      </c>
      <c r="BC27" s="3" t="s">
        <v>77</v>
      </c>
      <c r="BD27" s="3" t="s">
        <v>374</v>
      </c>
    </row>
    <row r="28" spans="3:90" ht="12.95" customHeight="1">
      <c r="AD28" s="152"/>
      <c r="AM28" s="9"/>
      <c r="AO28" s="49"/>
    </row>
    <row r="29" spans="3:90" ht="12.95" customHeight="1">
      <c r="AD29" s="152"/>
      <c r="AM29" s="9"/>
      <c r="AO29" s="49"/>
    </row>
    <row r="31" spans="3:90" ht="12.95" customHeight="1" thickBot="1"/>
    <row r="32" spans="3:90" ht="12.95" customHeight="1" thickTop="1">
      <c r="C32" s="413" t="s">
        <v>350</v>
      </c>
      <c r="D32" s="413"/>
      <c r="E32" s="413"/>
      <c r="F32" s="413"/>
      <c r="G32" s="413"/>
      <c r="H32" s="413"/>
      <c r="I32" s="413"/>
      <c r="J32" s="413"/>
      <c r="K32" s="413"/>
      <c r="L32" s="413"/>
      <c r="M32" s="413"/>
      <c r="N32" s="413"/>
      <c r="O32" s="413"/>
      <c r="P32" s="413"/>
      <c r="Q32" s="413"/>
      <c r="R32" s="413"/>
      <c r="S32" s="413"/>
      <c r="T32" s="413"/>
      <c r="U32" s="413"/>
      <c r="V32" s="413"/>
      <c r="W32" s="413"/>
      <c r="X32" s="413"/>
      <c r="Y32" s="413"/>
      <c r="Z32" s="413"/>
      <c r="AA32" s="413"/>
      <c r="AB32" s="413"/>
      <c r="AC32" s="413"/>
      <c r="AD32" s="413"/>
      <c r="AE32" s="413"/>
      <c r="AF32" s="413"/>
      <c r="AG32" s="413"/>
      <c r="AH32" s="413"/>
      <c r="AI32" s="413"/>
      <c r="AJ32" s="413"/>
      <c r="AK32" s="413"/>
      <c r="AL32" s="413"/>
      <c r="AM32" s="413"/>
      <c r="AN32" s="413"/>
      <c r="AO32" s="413"/>
      <c r="AP32" s="413"/>
      <c r="AQ32" s="413"/>
      <c r="AR32" s="413"/>
      <c r="AS32" s="413"/>
      <c r="AT32" s="413"/>
      <c r="AU32" s="413"/>
      <c r="AV32" s="413"/>
      <c r="AW32" s="413"/>
      <c r="AX32" s="413"/>
      <c r="AY32" s="413"/>
      <c r="AZ32" s="413"/>
      <c r="BA32" s="413"/>
      <c r="BB32" s="413"/>
      <c r="BC32" s="413"/>
      <c r="BD32" s="413"/>
      <c r="BE32" s="413"/>
      <c r="BF32" s="413"/>
      <c r="BG32" s="413"/>
      <c r="BH32" s="413"/>
      <c r="BI32" s="413"/>
      <c r="BJ32" s="413"/>
      <c r="BK32" s="54"/>
      <c r="BL32" s="56"/>
      <c r="BM32" s="57"/>
      <c r="BN32" s="57"/>
      <c r="BO32" s="57"/>
      <c r="BP32" s="57"/>
      <c r="BQ32" s="57"/>
      <c r="BR32" s="57"/>
      <c r="BS32" s="57"/>
      <c r="BT32" s="57"/>
      <c r="BU32" s="5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8"/>
    </row>
    <row r="33" spans="3:97" ht="12.95" customHeight="1" thickBot="1">
      <c r="C33" s="413"/>
      <c r="D33" s="413"/>
      <c r="E33" s="413"/>
      <c r="F33" s="413"/>
      <c r="G33" s="413"/>
      <c r="H33" s="413"/>
      <c r="I33" s="413"/>
      <c r="J33" s="413"/>
      <c r="K33" s="413"/>
      <c r="L33" s="413"/>
      <c r="M33" s="413"/>
      <c r="N33" s="413"/>
      <c r="O33" s="413"/>
      <c r="P33" s="413"/>
      <c r="Q33" s="413"/>
      <c r="R33" s="413"/>
      <c r="S33" s="413"/>
      <c r="T33" s="413"/>
      <c r="U33" s="413"/>
      <c r="V33" s="413"/>
      <c r="W33" s="413"/>
      <c r="X33" s="413"/>
      <c r="Y33" s="413"/>
      <c r="Z33" s="413"/>
      <c r="AA33" s="413"/>
      <c r="AB33" s="413"/>
      <c r="AC33" s="413"/>
      <c r="AD33" s="413"/>
      <c r="AE33" s="413"/>
      <c r="AF33" s="413"/>
      <c r="AG33" s="413"/>
      <c r="AH33" s="413"/>
      <c r="AI33" s="413"/>
      <c r="AJ33" s="413"/>
      <c r="AK33" s="413"/>
      <c r="AL33" s="413"/>
      <c r="AM33" s="413"/>
      <c r="AN33" s="413"/>
      <c r="AO33" s="413"/>
      <c r="AP33" s="413"/>
      <c r="AQ33" s="413"/>
      <c r="AR33" s="413"/>
      <c r="AS33" s="413"/>
      <c r="AT33" s="413"/>
      <c r="AU33" s="413"/>
      <c r="AV33" s="413"/>
      <c r="AW33" s="413"/>
      <c r="AX33" s="413"/>
      <c r="AY33" s="413"/>
      <c r="AZ33" s="413"/>
      <c r="BA33" s="413"/>
      <c r="BB33" s="413"/>
      <c r="BC33" s="413"/>
      <c r="BD33" s="413"/>
      <c r="BE33" s="413"/>
      <c r="BF33" s="413"/>
      <c r="BG33" s="413"/>
      <c r="BH33" s="413"/>
      <c r="BI33" s="413"/>
      <c r="BJ33" s="413"/>
      <c r="BL33" s="59"/>
      <c r="BM33" s="141" t="s">
        <v>225</v>
      </c>
      <c r="BN33" s="142"/>
      <c r="BO33" s="142"/>
      <c r="BP33" s="142"/>
      <c r="BQ33" s="142"/>
      <c r="BR33" s="142"/>
      <c r="BS33" s="142"/>
      <c r="BT33" s="142"/>
      <c r="BU33" s="142"/>
      <c r="BV33" s="142"/>
      <c r="BW33" s="142"/>
      <c r="BX33" s="142"/>
      <c r="BY33" s="142"/>
      <c r="BZ33" s="142"/>
      <c r="CA33" s="142"/>
      <c r="CB33" s="142"/>
      <c r="CC33" s="142"/>
      <c r="CD33" s="142"/>
      <c r="CE33" s="142"/>
      <c r="CF33" s="142"/>
      <c r="CG33" s="142"/>
      <c r="CH33" s="142"/>
      <c r="CI33" s="142"/>
      <c r="CJ33" s="142"/>
      <c r="CK33" s="143"/>
      <c r="CL33" s="60"/>
    </row>
    <row r="34" spans="3:97" ht="12.95" customHeight="1">
      <c r="C34" s="448" t="s">
        <v>31</v>
      </c>
      <c r="D34" s="449"/>
      <c r="E34" s="449"/>
      <c r="F34" s="449"/>
      <c r="G34" s="449"/>
      <c r="H34" s="449"/>
      <c r="I34" s="449"/>
      <c r="J34" s="449"/>
      <c r="K34" s="449"/>
      <c r="L34" s="449"/>
      <c r="M34" s="449"/>
      <c r="N34" s="449"/>
      <c r="O34" s="449"/>
      <c r="P34" s="450"/>
      <c r="Q34" s="452" t="s">
        <v>32</v>
      </c>
      <c r="R34" s="449"/>
      <c r="S34" s="449"/>
      <c r="T34" s="449"/>
      <c r="U34" s="453"/>
      <c r="V34" s="749" t="s">
        <v>84</v>
      </c>
      <c r="W34" s="737"/>
      <c r="X34" s="737"/>
      <c r="Y34" s="737"/>
      <c r="Z34" s="738"/>
      <c r="AA34" s="736" t="s">
        <v>224</v>
      </c>
      <c r="AB34" s="737"/>
      <c r="AC34" s="737"/>
      <c r="AD34" s="737"/>
      <c r="AE34" s="738"/>
      <c r="AF34" s="736" t="s">
        <v>240</v>
      </c>
      <c r="AG34" s="737"/>
      <c r="AH34" s="737"/>
      <c r="AI34" s="737"/>
      <c r="AJ34" s="738"/>
      <c r="AK34" s="780" t="s">
        <v>445</v>
      </c>
      <c r="AL34" s="740"/>
      <c r="AM34" s="740"/>
      <c r="AN34" s="740"/>
      <c r="AO34" s="740"/>
      <c r="AP34" s="740"/>
      <c r="AQ34" s="740"/>
      <c r="AR34" s="740"/>
      <c r="AS34" s="741"/>
      <c r="AT34" s="797" t="s">
        <v>72</v>
      </c>
      <c r="AU34" s="720"/>
      <c r="AV34" s="720"/>
      <c r="AW34" s="720"/>
      <c r="AX34" s="720"/>
      <c r="AY34" s="720"/>
      <c r="AZ34" s="720"/>
      <c r="BA34" s="720"/>
      <c r="BB34" s="720"/>
      <c r="BC34" s="720"/>
      <c r="BD34" s="721"/>
      <c r="BE34" s="798" t="s">
        <v>42</v>
      </c>
      <c r="BF34" s="799"/>
      <c r="BG34" s="799"/>
      <c r="BH34" s="799"/>
      <c r="BI34" s="799"/>
      <c r="BJ34" s="800"/>
      <c r="BL34" s="59"/>
      <c r="BM34" s="144" t="s">
        <v>226</v>
      </c>
      <c r="BN34" s="142"/>
      <c r="BO34" s="143"/>
      <c r="BP34" s="143"/>
      <c r="BQ34" s="143"/>
      <c r="BR34" s="143"/>
      <c r="BS34" s="143"/>
      <c r="BT34" s="143"/>
      <c r="BU34" s="143"/>
      <c r="BV34" s="143"/>
      <c r="BW34" s="143"/>
      <c r="BX34" s="143"/>
      <c r="BY34" s="143"/>
      <c r="BZ34" s="143"/>
      <c r="CA34" s="143"/>
      <c r="CB34" s="143"/>
      <c r="CC34" s="143"/>
      <c r="CD34" s="143"/>
      <c r="CE34" s="143"/>
      <c r="CF34" s="143"/>
      <c r="CG34" s="143"/>
      <c r="CH34" s="143"/>
      <c r="CI34" s="143"/>
      <c r="CJ34" s="143"/>
      <c r="CK34" s="143"/>
      <c r="CL34" s="60"/>
    </row>
    <row r="35" spans="3:97" ht="12.95" customHeight="1" thickBot="1">
      <c r="C35" s="451"/>
      <c r="D35" s="399"/>
      <c r="E35" s="399"/>
      <c r="F35" s="399"/>
      <c r="G35" s="399"/>
      <c r="H35" s="399"/>
      <c r="I35" s="399"/>
      <c r="J35" s="399"/>
      <c r="K35" s="399"/>
      <c r="L35" s="399"/>
      <c r="M35" s="399"/>
      <c r="N35" s="399"/>
      <c r="O35" s="399"/>
      <c r="P35" s="436"/>
      <c r="Q35" s="398"/>
      <c r="R35" s="399"/>
      <c r="S35" s="399"/>
      <c r="T35" s="399"/>
      <c r="U35" s="438"/>
      <c r="V35" s="519"/>
      <c r="W35" s="520"/>
      <c r="X35" s="520"/>
      <c r="Y35" s="520"/>
      <c r="Z35" s="521"/>
      <c r="AA35" s="523"/>
      <c r="AB35" s="520"/>
      <c r="AC35" s="520"/>
      <c r="AD35" s="520"/>
      <c r="AE35" s="521"/>
      <c r="AF35" s="523"/>
      <c r="AG35" s="520"/>
      <c r="AH35" s="520"/>
      <c r="AI35" s="520"/>
      <c r="AJ35" s="521"/>
      <c r="AK35" s="528"/>
      <c r="AL35" s="529"/>
      <c r="AM35" s="529"/>
      <c r="AN35" s="529"/>
      <c r="AO35" s="529"/>
      <c r="AP35" s="529"/>
      <c r="AQ35" s="529"/>
      <c r="AR35" s="529"/>
      <c r="AS35" s="530"/>
      <c r="AT35" s="543" t="s">
        <v>33</v>
      </c>
      <c r="AU35" s="466"/>
      <c r="AV35" s="466"/>
      <c r="AW35" s="466"/>
      <c r="AX35" s="466"/>
      <c r="AY35" s="67" t="s">
        <v>28</v>
      </c>
      <c r="AZ35" s="466" t="s">
        <v>34</v>
      </c>
      <c r="BA35" s="466"/>
      <c r="BB35" s="466"/>
      <c r="BC35" s="466"/>
      <c r="BD35" s="466"/>
      <c r="BE35" s="801"/>
      <c r="BF35" s="802"/>
      <c r="BG35" s="802"/>
      <c r="BH35" s="802"/>
      <c r="BI35" s="802"/>
      <c r="BJ35" s="803"/>
      <c r="BL35" s="59"/>
      <c r="BM35" s="142"/>
      <c r="BN35" s="145" t="s">
        <v>355</v>
      </c>
      <c r="BO35" s="143"/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60"/>
    </row>
    <row r="36" spans="3:97" ht="12.95" customHeight="1" thickTop="1">
      <c r="C36" s="869" t="s">
        <v>532</v>
      </c>
      <c r="D36" s="870"/>
      <c r="E36" s="870"/>
      <c r="F36" s="870"/>
      <c r="G36" s="870"/>
      <c r="H36" s="870"/>
      <c r="I36" s="870"/>
      <c r="J36" s="870"/>
      <c r="K36" s="870"/>
      <c r="L36" s="870"/>
      <c r="M36" s="870"/>
      <c r="N36" s="871"/>
      <c r="O36" s="297"/>
      <c r="P36" s="298" t="s">
        <v>453</v>
      </c>
      <c r="Q36" s="784" t="s">
        <v>560</v>
      </c>
      <c r="R36" s="785"/>
      <c r="S36" s="785"/>
      <c r="T36" s="785"/>
      <c r="U36" s="786"/>
      <c r="V36" s="787">
        <v>45733</v>
      </c>
      <c r="W36" s="788"/>
      <c r="X36" s="788"/>
      <c r="Y36" s="788"/>
      <c r="Z36" s="789"/>
      <c r="AA36" s="862">
        <v>45735</v>
      </c>
      <c r="AB36" s="788"/>
      <c r="AC36" s="788"/>
      <c r="AD36" s="788"/>
      <c r="AE36" s="789"/>
      <c r="AF36" s="863">
        <v>45741</v>
      </c>
      <c r="AG36" s="864"/>
      <c r="AH36" s="864"/>
      <c r="AI36" s="864"/>
      <c r="AJ36" s="865"/>
      <c r="AK36" s="866">
        <v>45742</v>
      </c>
      <c r="AL36" s="867"/>
      <c r="AM36" s="867"/>
      <c r="AN36" s="867"/>
      <c r="AO36" s="867"/>
      <c r="AP36" s="867"/>
      <c r="AQ36" s="867"/>
      <c r="AR36" s="867"/>
      <c r="AS36" s="868"/>
      <c r="AT36" s="676">
        <v>45743</v>
      </c>
      <c r="AU36" s="677"/>
      <c r="AV36" s="677"/>
      <c r="AW36" s="677"/>
      <c r="AX36" s="677"/>
      <c r="AY36" s="299" t="s">
        <v>308</v>
      </c>
      <c r="AZ36" s="677">
        <v>45743</v>
      </c>
      <c r="BA36" s="677"/>
      <c r="BB36" s="677"/>
      <c r="BC36" s="677"/>
      <c r="BD36" s="793"/>
      <c r="BE36" s="794">
        <v>45751</v>
      </c>
      <c r="BF36" s="795"/>
      <c r="BG36" s="795"/>
      <c r="BH36" s="795"/>
      <c r="BI36" s="795"/>
      <c r="BJ36" s="796"/>
      <c r="BL36" s="59"/>
      <c r="BM36" s="144" t="s">
        <v>282</v>
      </c>
      <c r="BN36" s="142"/>
      <c r="BO36" s="143"/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60"/>
    </row>
    <row r="37" spans="3:97" ht="12.95" customHeight="1">
      <c r="C37" s="837" t="s">
        <v>437</v>
      </c>
      <c r="D37" s="838"/>
      <c r="E37" s="838"/>
      <c r="F37" s="838"/>
      <c r="G37" s="838"/>
      <c r="H37" s="838"/>
      <c r="I37" s="838"/>
      <c r="J37" s="838"/>
      <c r="K37" s="838"/>
      <c r="L37" s="838"/>
      <c r="M37" s="838"/>
      <c r="N37" s="839"/>
      <c r="O37" s="300"/>
      <c r="P37" s="301" t="s">
        <v>453</v>
      </c>
      <c r="Q37" s="847" t="s">
        <v>608</v>
      </c>
      <c r="R37" s="848"/>
      <c r="S37" s="848"/>
      <c r="T37" s="848"/>
      <c r="U37" s="849"/>
      <c r="V37" s="576">
        <v>45741</v>
      </c>
      <c r="W37" s="577"/>
      <c r="X37" s="577"/>
      <c r="Y37" s="577"/>
      <c r="Z37" s="578"/>
      <c r="AA37" s="594">
        <v>45743</v>
      </c>
      <c r="AB37" s="577"/>
      <c r="AC37" s="577"/>
      <c r="AD37" s="577"/>
      <c r="AE37" s="577"/>
      <c r="AF37" s="859">
        <v>45748</v>
      </c>
      <c r="AG37" s="860"/>
      <c r="AH37" s="860"/>
      <c r="AI37" s="860"/>
      <c r="AJ37" s="861"/>
      <c r="AK37" s="881">
        <v>45749</v>
      </c>
      <c r="AL37" s="882"/>
      <c r="AM37" s="882"/>
      <c r="AN37" s="882"/>
      <c r="AO37" s="882"/>
      <c r="AP37" s="882"/>
      <c r="AQ37" s="882"/>
      <c r="AR37" s="882"/>
      <c r="AS37" s="883"/>
      <c r="AT37" s="597">
        <v>45750</v>
      </c>
      <c r="AU37" s="597"/>
      <c r="AV37" s="597"/>
      <c r="AW37" s="597"/>
      <c r="AX37" s="597"/>
      <c r="AY37" s="270" t="s">
        <v>308</v>
      </c>
      <c r="AZ37" s="597">
        <v>45750</v>
      </c>
      <c r="BA37" s="597"/>
      <c r="BB37" s="597"/>
      <c r="BC37" s="597"/>
      <c r="BD37" s="597"/>
      <c r="BE37" s="596">
        <v>45758</v>
      </c>
      <c r="BF37" s="597"/>
      <c r="BG37" s="597"/>
      <c r="BH37" s="597"/>
      <c r="BI37" s="597"/>
      <c r="BJ37" s="598"/>
      <c r="BL37" s="59"/>
      <c r="BM37" s="144" t="s">
        <v>283</v>
      </c>
      <c r="BN37" s="142"/>
      <c r="BO37" s="143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60"/>
    </row>
    <row r="38" spans="3:97" ht="12.95" customHeight="1">
      <c r="C38" s="837" t="s">
        <v>533</v>
      </c>
      <c r="D38" s="838"/>
      <c r="E38" s="838"/>
      <c r="F38" s="838"/>
      <c r="G38" s="838"/>
      <c r="H38" s="838"/>
      <c r="I38" s="838"/>
      <c r="J38" s="838"/>
      <c r="K38" s="838"/>
      <c r="L38" s="838"/>
      <c r="M38" s="838"/>
      <c r="N38" s="839"/>
      <c r="O38" s="191"/>
      <c r="P38" s="182" t="s">
        <v>453</v>
      </c>
      <c r="Q38" s="806" t="s">
        <v>609</v>
      </c>
      <c r="R38" s="807"/>
      <c r="S38" s="807"/>
      <c r="T38" s="807"/>
      <c r="U38" s="808"/>
      <c r="V38" s="576">
        <v>45748</v>
      </c>
      <c r="W38" s="577"/>
      <c r="X38" s="577"/>
      <c r="Y38" s="577"/>
      <c r="Z38" s="578"/>
      <c r="AA38" s="594">
        <v>45750</v>
      </c>
      <c r="AB38" s="577"/>
      <c r="AC38" s="577"/>
      <c r="AD38" s="577"/>
      <c r="AE38" s="578"/>
      <c r="AF38" s="859">
        <v>45755</v>
      </c>
      <c r="AG38" s="860"/>
      <c r="AH38" s="860"/>
      <c r="AI38" s="860"/>
      <c r="AJ38" s="861"/>
      <c r="AK38" s="881">
        <v>45756</v>
      </c>
      <c r="AL38" s="882"/>
      <c r="AM38" s="882"/>
      <c r="AN38" s="882"/>
      <c r="AO38" s="882"/>
      <c r="AP38" s="882"/>
      <c r="AQ38" s="882"/>
      <c r="AR38" s="882"/>
      <c r="AS38" s="883"/>
      <c r="AT38" s="473">
        <v>45757</v>
      </c>
      <c r="AU38" s="474"/>
      <c r="AV38" s="474"/>
      <c r="AW38" s="474"/>
      <c r="AX38" s="474"/>
      <c r="AY38" s="270" t="s">
        <v>310</v>
      </c>
      <c r="AZ38" s="597">
        <v>45757</v>
      </c>
      <c r="BA38" s="597"/>
      <c r="BB38" s="597"/>
      <c r="BC38" s="597"/>
      <c r="BD38" s="598"/>
      <c r="BE38" s="596">
        <v>45765</v>
      </c>
      <c r="BF38" s="597"/>
      <c r="BG38" s="597"/>
      <c r="BH38" s="597"/>
      <c r="BI38" s="597"/>
      <c r="BJ38" s="598"/>
      <c r="BL38" s="59"/>
      <c r="BM38" s="144" t="s">
        <v>227</v>
      </c>
      <c r="BN38" s="142"/>
      <c r="BO38" s="143"/>
      <c r="BP38" s="143"/>
      <c r="BQ38" s="143"/>
      <c r="BR38" s="143"/>
      <c r="BS38" s="143"/>
      <c r="BT38" s="143"/>
      <c r="BU38" s="143"/>
      <c r="BV38" s="143"/>
      <c r="BW38" s="143"/>
      <c r="BX38" s="143"/>
      <c r="BY38" s="143"/>
      <c r="BZ38" s="143"/>
      <c r="CA38" s="143"/>
      <c r="CB38" s="143"/>
      <c r="CC38" s="143"/>
      <c r="CD38" s="143"/>
      <c r="CE38" s="143"/>
      <c r="CF38" s="143"/>
      <c r="CG38" s="143"/>
      <c r="CH38" s="143"/>
      <c r="CI38" s="143"/>
      <c r="CJ38" s="143"/>
      <c r="CK38" s="143"/>
      <c r="CL38" s="60"/>
    </row>
    <row r="39" spans="3:97" ht="12.95" customHeight="1">
      <c r="C39" s="790" t="s">
        <v>611</v>
      </c>
      <c r="D39" s="791"/>
      <c r="E39" s="791"/>
      <c r="F39" s="791"/>
      <c r="G39" s="791"/>
      <c r="H39" s="791"/>
      <c r="I39" s="791"/>
      <c r="J39" s="791"/>
      <c r="K39" s="791"/>
      <c r="L39" s="791"/>
      <c r="M39" s="791"/>
      <c r="N39" s="792"/>
      <c r="O39" s="181"/>
      <c r="P39" s="12" t="s">
        <v>453</v>
      </c>
      <c r="Q39" s="806" t="s">
        <v>612</v>
      </c>
      <c r="R39" s="807"/>
      <c r="S39" s="807"/>
      <c r="T39" s="807"/>
      <c r="U39" s="808"/>
      <c r="V39" s="478">
        <v>45755</v>
      </c>
      <c r="W39" s="477"/>
      <c r="X39" s="477"/>
      <c r="Y39" s="477"/>
      <c r="Z39" s="479"/>
      <c r="AA39" s="476">
        <v>45757</v>
      </c>
      <c r="AB39" s="477"/>
      <c r="AC39" s="477"/>
      <c r="AD39" s="477"/>
      <c r="AE39" s="479"/>
      <c r="AF39" s="781">
        <v>45762</v>
      </c>
      <c r="AG39" s="782"/>
      <c r="AH39" s="782"/>
      <c r="AI39" s="782"/>
      <c r="AJ39" s="783"/>
      <c r="AK39" s="878">
        <v>45763</v>
      </c>
      <c r="AL39" s="879"/>
      <c r="AM39" s="879"/>
      <c r="AN39" s="879"/>
      <c r="AO39" s="879"/>
      <c r="AP39" s="879"/>
      <c r="AQ39" s="879"/>
      <c r="AR39" s="879"/>
      <c r="AS39" s="880"/>
      <c r="AT39" s="363">
        <v>45764</v>
      </c>
      <c r="AU39" s="364"/>
      <c r="AV39" s="364"/>
      <c r="AW39" s="364"/>
      <c r="AX39" s="364"/>
      <c r="AY39" s="271" t="s">
        <v>308</v>
      </c>
      <c r="AZ39" s="577">
        <v>45764</v>
      </c>
      <c r="BA39" s="577"/>
      <c r="BB39" s="577"/>
      <c r="BC39" s="577"/>
      <c r="BD39" s="578"/>
      <c r="BE39" s="473">
        <v>45772</v>
      </c>
      <c r="BF39" s="474"/>
      <c r="BG39" s="474"/>
      <c r="BH39" s="474"/>
      <c r="BI39" s="474"/>
      <c r="BJ39" s="644"/>
      <c r="BL39" s="59"/>
      <c r="BM39" s="144" t="s">
        <v>228</v>
      </c>
      <c r="BN39" s="146"/>
      <c r="BO39" s="143"/>
      <c r="BP39" s="143"/>
      <c r="BQ39" s="143"/>
      <c r="BR39" s="143"/>
      <c r="BS39" s="143"/>
      <c r="BT39" s="143"/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3"/>
      <c r="CF39" s="143"/>
      <c r="CG39" s="143"/>
      <c r="CH39" s="143"/>
      <c r="CI39" s="143"/>
      <c r="CJ39" s="143"/>
      <c r="CK39" s="143"/>
      <c r="CL39" s="60"/>
    </row>
    <row r="40" spans="3:97" ht="12.95" customHeight="1">
      <c r="C40" s="872" t="s">
        <v>532</v>
      </c>
      <c r="D40" s="873"/>
      <c r="E40" s="873"/>
      <c r="F40" s="873"/>
      <c r="G40" s="873"/>
      <c r="H40" s="873"/>
      <c r="I40" s="873"/>
      <c r="J40" s="873"/>
      <c r="K40" s="873"/>
      <c r="L40" s="873"/>
      <c r="M40" s="873"/>
      <c r="N40" s="874"/>
      <c r="O40" s="181"/>
      <c r="P40" s="12" t="s">
        <v>453</v>
      </c>
      <c r="Q40" s="875" t="s">
        <v>613</v>
      </c>
      <c r="R40" s="876"/>
      <c r="S40" s="876"/>
      <c r="T40" s="876"/>
      <c r="U40" s="877"/>
      <c r="V40" s="478">
        <v>45762</v>
      </c>
      <c r="W40" s="477"/>
      <c r="X40" s="477"/>
      <c r="Y40" s="477"/>
      <c r="Z40" s="479"/>
      <c r="AA40" s="476">
        <v>45764</v>
      </c>
      <c r="AB40" s="477"/>
      <c r="AC40" s="477"/>
      <c r="AD40" s="477"/>
      <c r="AE40" s="479"/>
      <c r="AF40" s="781">
        <v>45769</v>
      </c>
      <c r="AG40" s="782"/>
      <c r="AH40" s="782"/>
      <c r="AI40" s="782"/>
      <c r="AJ40" s="783"/>
      <c r="AK40" s="878">
        <v>45770</v>
      </c>
      <c r="AL40" s="879"/>
      <c r="AM40" s="879"/>
      <c r="AN40" s="879"/>
      <c r="AO40" s="879"/>
      <c r="AP40" s="879"/>
      <c r="AQ40" s="879"/>
      <c r="AR40" s="879"/>
      <c r="AS40" s="880"/>
      <c r="AT40" s="478">
        <v>45771</v>
      </c>
      <c r="AU40" s="477"/>
      <c r="AV40" s="477"/>
      <c r="AW40" s="477"/>
      <c r="AX40" s="477"/>
      <c r="AY40" s="309" t="s">
        <v>308</v>
      </c>
      <c r="AZ40" s="477">
        <v>45771</v>
      </c>
      <c r="BA40" s="477"/>
      <c r="BB40" s="477"/>
      <c r="BC40" s="477"/>
      <c r="BD40" s="804"/>
      <c r="BE40" s="473">
        <v>45779</v>
      </c>
      <c r="BF40" s="474"/>
      <c r="BG40" s="474"/>
      <c r="BH40" s="474"/>
      <c r="BI40" s="474"/>
      <c r="BJ40" s="644"/>
      <c r="BL40" s="59"/>
      <c r="BM40" s="144" t="s">
        <v>229</v>
      </c>
      <c r="BN40" s="142"/>
      <c r="BO40" s="143"/>
      <c r="BP40" s="143"/>
      <c r="BQ40" s="143"/>
      <c r="BR40" s="143"/>
      <c r="BS40" s="143"/>
      <c r="BT40" s="143"/>
      <c r="BU40" s="143"/>
      <c r="BV40" s="143"/>
      <c r="BW40" s="143"/>
      <c r="BX40" s="143"/>
      <c r="BY40" s="143"/>
      <c r="BZ40" s="143"/>
      <c r="CA40" s="143"/>
      <c r="CB40" s="143"/>
      <c r="CC40" s="143"/>
      <c r="CD40" s="143"/>
      <c r="CE40" s="143"/>
      <c r="CF40" s="143"/>
      <c r="CG40" s="143"/>
      <c r="CH40" s="143"/>
      <c r="CI40" s="143"/>
      <c r="CJ40" s="143"/>
      <c r="CK40" s="143"/>
      <c r="CL40" s="60"/>
      <c r="CN40" s="138"/>
    </row>
    <row r="41" spans="3:97" ht="12.95" customHeight="1" thickBot="1">
      <c r="C41" s="766" t="s">
        <v>437</v>
      </c>
      <c r="D41" s="767"/>
      <c r="E41" s="767"/>
      <c r="F41" s="767"/>
      <c r="G41" s="767"/>
      <c r="H41" s="767"/>
      <c r="I41" s="767"/>
      <c r="J41" s="767"/>
      <c r="K41" s="767"/>
      <c r="L41" s="767"/>
      <c r="M41" s="767"/>
      <c r="N41" s="768"/>
      <c r="O41" s="306"/>
      <c r="P41" s="273" t="s">
        <v>453</v>
      </c>
      <c r="Q41" s="769" t="s">
        <v>614</v>
      </c>
      <c r="R41" s="770"/>
      <c r="S41" s="770"/>
      <c r="T41" s="770"/>
      <c r="U41" s="771"/>
      <c r="V41" s="772">
        <v>45768</v>
      </c>
      <c r="W41" s="773"/>
      <c r="X41" s="773"/>
      <c r="Y41" s="773"/>
      <c r="Z41" s="774"/>
      <c r="AA41" s="775">
        <v>45770</v>
      </c>
      <c r="AB41" s="773"/>
      <c r="AC41" s="773"/>
      <c r="AD41" s="773"/>
      <c r="AE41" s="774"/>
      <c r="AF41" s="776">
        <v>45775</v>
      </c>
      <c r="AG41" s="763"/>
      <c r="AH41" s="763"/>
      <c r="AI41" s="763"/>
      <c r="AJ41" s="764"/>
      <c r="AK41" s="777">
        <v>45777</v>
      </c>
      <c r="AL41" s="778"/>
      <c r="AM41" s="778"/>
      <c r="AN41" s="778"/>
      <c r="AO41" s="778"/>
      <c r="AP41" s="778"/>
      <c r="AQ41" s="778"/>
      <c r="AR41" s="778"/>
      <c r="AS41" s="779"/>
      <c r="AT41" s="750">
        <v>45778</v>
      </c>
      <c r="AU41" s="751"/>
      <c r="AV41" s="751"/>
      <c r="AW41" s="751"/>
      <c r="AX41" s="751"/>
      <c r="AY41" s="272" t="s">
        <v>308</v>
      </c>
      <c r="AZ41" s="751">
        <v>45778</v>
      </c>
      <c r="BA41" s="751"/>
      <c r="BB41" s="751"/>
      <c r="BC41" s="751"/>
      <c r="BD41" s="752"/>
      <c r="BE41" s="753">
        <v>45786</v>
      </c>
      <c r="BF41" s="754"/>
      <c r="BG41" s="754"/>
      <c r="BH41" s="754"/>
      <c r="BI41" s="754"/>
      <c r="BJ41" s="755"/>
      <c r="BL41" s="59"/>
      <c r="BM41" s="142"/>
      <c r="BN41" s="144" t="s">
        <v>238</v>
      </c>
      <c r="BO41" s="143"/>
      <c r="BP41" s="143"/>
      <c r="BQ41" s="143"/>
      <c r="BR41" s="143"/>
      <c r="BS41" s="143"/>
      <c r="BT41" s="143"/>
      <c r="BU41" s="143"/>
      <c r="BV41" s="143"/>
      <c r="BW41" s="143"/>
      <c r="BX41" s="143"/>
      <c r="BY41" s="143"/>
      <c r="BZ41" s="143"/>
      <c r="CA41" s="143"/>
      <c r="CB41" s="143"/>
      <c r="CC41" s="143"/>
      <c r="CD41" s="143"/>
      <c r="CE41" s="143"/>
      <c r="CF41" s="143"/>
      <c r="CG41" s="143"/>
      <c r="CH41" s="143"/>
      <c r="CI41" s="143"/>
      <c r="CJ41" s="143"/>
      <c r="CK41" s="143"/>
      <c r="CL41" s="60"/>
      <c r="CO41" s="138"/>
      <c r="CP41" s="138"/>
      <c r="CQ41" s="138"/>
      <c r="CR41" s="138"/>
      <c r="CS41" s="138"/>
    </row>
    <row r="42" spans="3:97" ht="12.95" customHeight="1"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76"/>
      <c r="Q42" s="77"/>
      <c r="R42" s="77"/>
      <c r="S42" s="77"/>
      <c r="T42" s="77"/>
      <c r="U42" s="77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78"/>
      <c r="AL42" s="78"/>
      <c r="AM42" s="78"/>
      <c r="AN42" s="78"/>
      <c r="AO42" s="78"/>
      <c r="AP42" s="78"/>
      <c r="AQ42" s="78"/>
      <c r="AR42" s="78"/>
      <c r="AS42" s="78"/>
      <c r="AT42" s="79"/>
      <c r="AU42" s="79"/>
      <c r="AV42" s="79"/>
      <c r="AW42" s="79"/>
      <c r="AX42" s="79"/>
      <c r="AY42" s="22"/>
      <c r="AZ42" s="79"/>
      <c r="BA42" s="79"/>
      <c r="BB42" s="79"/>
      <c r="BC42" s="79"/>
      <c r="BD42" s="79"/>
      <c r="BE42" s="24"/>
      <c r="BF42" s="24"/>
      <c r="BG42" s="24"/>
      <c r="BH42" s="24"/>
      <c r="BI42" s="24"/>
      <c r="BJ42" s="49" t="s">
        <v>326</v>
      </c>
      <c r="BL42" s="59"/>
      <c r="BM42" s="143"/>
      <c r="BN42" s="144" t="s">
        <v>239</v>
      </c>
      <c r="BO42" s="143"/>
      <c r="BP42" s="143"/>
      <c r="BQ42" s="143"/>
      <c r="BR42" s="142"/>
      <c r="BS42" s="143"/>
      <c r="BT42" s="143"/>
      <c r="BU42" s="143"/>
      <c r="BV42" s="143"/>
      <c r="BW42" s="143"/>
      <c r="BX42" s="143"/>
      <c r="BY42" s="143"/>
      <c r="BZ42" s="143"/>
      <c r="CA42" s="143"/>
      <c r="CB42" s="143"/>
      <c r="CC42" s="143"/>
      <c r="CD42" s="143"/>
      <c r="CE42" s="143"/>
      <c r="CF42" s="143"/>
      <c r="CG42" s="143"/>
      <c r="CH42" s="143"/>
      <c r="CI42" s="143"/>
      <c r="CJ42" s="143"/>
      <c r="CK42" s="143"/>
      <c r="CL42" s="60"/>
    </row>
    <row r="43" spans="3:97" ht="12.95" customHeight="1" thickBot="1"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76"/>
      <c r="Q43" s="77"/>
      <c r="R43" s="77"/>
      <c r="S43" s="77"/>
      <c r="T43" s="77"/>
      <c r="U43" s="77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78"/>
      <c r="AL43" s="78"/>
      <c r="AM43" s="78"/>
      <c r="AN43" s="78"/>
      <c r="AO43" s="78"/>
      <c r="AP43" s="78"/>
      <c r="AQ43" s="78"/>
      <c r="AR43" s="78"/>
      <c r="AS43" s="78"/>
      <c r="AT43" s="79"/>
      <c r="AU43" s="79"/>
      <c r="AV43" s="79"/>
      <c r="AW43" s="79"/>
      <c r="AX43" s="79"/>
      <c r="AY43" s="22"/>
      <c r="AZ43" s="79"/>
      <c r="BA43" s="79"/>
      <c r="BB43" s="79"/>
      <c r="BC43" s="79"/>
      <c r="BD43" s="79"/>
      <c r="BE43" s="24"/>
      <c r="BF43" s="24"/>
      <c r="BG43" s="24"/>
      <c r="BH43" s="24"/>
      <c r="BI43" s="24"/>
      <c r="BJ43" s="49"/>
      <c r="BL43" s="61"/>
      <c r="BM43" s="106"/>
      <c r="BN43" s="62"/>
      <c r="BO43" s="62"/>
      <c r="BP43" s="62"/>
      <c r="BQ43" s="62"/>
      <c r="BR43" s="62"/>
      <c r="BS43" s="62"/>
      <c r="BT43" s="62"/>
      <c r="BU43" s="62"/>
      <c r="BV43" s="62"/>
      <c r="BW43" s="62"/>
      <c r="BX43" s="62"/>
      <c r="BY43" s="62"/>
      <c r="BZ43" s="62"/>
      <c r="CA43" s="62"/>
      <c r="CB43" s="62"/>
      <c r="CC43" s="62"/>
      <c r="CD43" s="62"/>
      <c r="CE43" s="62"/>
      <c r="CF43" s="62"/>
      <c r="CG43" s="62"/>
      <c r="CH43" s="62"/>
      <c r="CI43" s="62"/>
      <c r="CJ43" s="62"/>
      <c r="CK43" s="62"/>
      <c r="CL43" s="63"/>
    </row>
    <row r="44" spans="3:97" ht="12.95" customHeight="1" thickTop="1"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76"/>
      <c r="Q44" s="77"/>
      <c r="R44" s="77"/>
      <c r="S44" s="77"/>
      <c r="T44" s="77"/>
      <c r="U44" s="77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78"/>
      <c r="AL44" s="78"/>
      <c r="AM44" s="78"/>
      <c r="AN44" s="78"/>
      <c r="AO44" s="78"/>
      <c r="AP44" s="78"/>
      <c r="AQ44" s="78"/>
      <c r="AR44" s="78"/>
      <c r="AS44" s="78"/>
      <c r="AT44" s="79"/>
      <c r="AU44" s="79"/>
      <c r="AV44" s="79"/>
      <c r="AW44" s="79"/>
      <c r="AX44" s="79"/>
      <c r="AY44" s="22"/>
      <c r="AZ44" s="79"/>
      <c r="BA44" s="79"/>
      <c r="BB44" s="79"/>
      <c r="BC44" s="79"/>
      <c r="BD44" s="79"/>
      <c r="BE44" s="24"/>
      <c r="BF44" s="24"/>
      <c r="BG44" s="24"/>
      <c r="BH44" s="24"/>
      <c r="BI44" s="24"/>
      <c r="BJ44" s="49"/>
    </row>
    <row r="46" spans="3:97" ht="12.95" customHeight="1">
      <c r="C46" s="3" t="s">
        <v>343</v>
      </c>
      <c r="CN46" s="139" t="s">
        <v>435</v>
      </c>
    </row>
  </sheetData>
  <mergeCells count="155">
    <mergeCell ref="C40:N40"/>
    <mergeCell ref="Q40:U40"/>
    <mergeCell ref="AK40:AS40"/>
    <mergeCell ref="AT40:AX40"/>
    <mergeCell ref="AZ40:BD40"/>
    <mergeCell ref="BE40:BJ40"/>
    <mergeCell ref="AT37:AX37"/>
    <mergeCell ref="AZ37:BD37"/>
    <mergeCell ref="BE37:BJ37"/>
    <mergeCell ref="AT39:AX39"/>
    <mergeCell ref="AZ39:BD39"/>
    <mergeCell ref="BE39:BJ39"/>
    <mergeCell ref="AK39:AS39"/>
    <mergeCell ref="AK38:AS38"/>
    <mergeCell ref="AK37:AS37"/>
    <mergeCell ref="AT38:AX38"/>
    <mergeCell ref="AZ38:BD38"/>
    <mergeCell ref="BE38:BJ38"/>
    <mergeCell ref="V39:Z39"/>
    <mergeCell ref="AA39:AE39"/>
    <mergeCell ref="AF37:AJ37"/>
    <mergeCell ref="C38:N38"/>
    <mergeCell ref="Q38:U38"/>
    <mergeCell ref="V38:Z38"/>
    <mergeCell ref="AA38:AE38"/>
    <mergeCell ref="AF38:AJ38"/>
    <mergeCell ref="C37:N37"/>
    <mergeCell ref="Q37:U37"/>
    <mergeCell ref="V37:Z37"/>
    <mergeCell ref="AA37:AE37"/>
    <mergeCell ref="Q39:U39"/>
    <mergeCell ref="AJ16:AO16"/>
    <mergeCell ref="AJ17:AO17"/>
    <mergeCell ref="AJ18:AO18"/>
    <mergeCell ref="T16:X16"/>
    <mergeCell ref="T17:X17"/>
    <mergeCell ref="C18:N18"/>
    <mergeCell ref="C16:N16"/>
    <mergeCell ref="AA36:AE36"/>
    <mergeCell ref="AF36:AJ36"/>
    <mergeCell ref="AK36:AS36"/>
    <mergeCell ref="AJ20:AO20"/>
    <mergeCell ref="C36:N36"/>
    <mergeCell ref="T10:X10"/>
    <mergeCell ref="Y11:AC11"/>
    <mergeCell ref="O18:S18"/>
    <mergeCell ref="AE17:AI17"/>
    <mergeCell ref="AE18:AI18"/>
    <mergeCell ref="Y17:AC17"/>
    <mergeCell ref="Y18:AC18"/>
    <mergeCell ref="T18:X18"/>
    <mergeCell ref="C11:N11"/>
    <mergeCell ref="T11:X11"/>
    <mergeCell ref="T12:X12"/>
    <mergeCell ref="T13:X13"/>
    <mergeCell ref="T14:X14"/>
    <mergeCell ref="T15:X15"/>
    <mergeCell ref="O14:S14"/>
    <mergeCell ref="O17:S17"/>
    <mergeCell ref="C17:N17"/>
    <mergeCell ref="AV3:CN3"/>
    <mergeCell ref="CH4:CN4"/>
    <mergeCell ref="C5:AO6"/>
    <mergeCell ref="C7:N8"/>
    <mergeCell ref="O7:S8"/>
    <mergeCell ref="T7:AI7"/>
    <mergeCell ref="AJ7:AO8"/>
    <mergeCell ref="T8:X8"/>
    <mergeCell ref="Y8:AC8"/>
    <mergeCell ref="AE8:AI8"/>
    <mergeCell ref="AS7:BR13"/>
    <mergeCell ref="C9:N9"/>
    <mergeCell ref="AE12:AI12"/>
    <mergeCell ref="Y10:AC10"/>
    <mergeCell ref="Y9:AC9"/>
    <mergeCell ref="AJ9:AO9"/>
    <mergeCell ref="AJ10:AO10"/>
    <mergeCell ref="AE9:AI9"/>
    <mergeCell ref="O11:S11"/>
    <mergeCell ref="O12:S12"/>
    <mergeCell ref="O13:S13"/>
    <mergeCell ref="O9:S9"/>
    <mergeCell ref="O10:S10"/>
    <mergeCell ref="AE10:AI10"/>
    <mergeCell ref="T9:X9"/>
    <mergeCell ref="C3:AU3"/>
    <mergeCell ref="Y14:AC14"/>
    <mergeCell ref="Y15:AC15"/>
    <mergeCell ref="Y16:AC16"/>
    <mergeCell ref="AE14:AI14"/>
    <mergeCell ref="AE15:AI15"/>
    <mergeCell ref="AE16:AI16"/>
    <mergeCell ref="AJ14:AO14"/>
    <mergeCell ref="AJ11:AO11"/>
    <mergeCell ref="AJ13:AO13"/>
    <mergeCell ref="Y12:AC12"/>
    <mergeCell ref="Y13:AC13"/>
    <mergeCell ref="AJ12:AO12"/>
    <mergeCell ref="AE13:AI13"/>
    <mergeCell ref="AE11:AI11"/>
    <mergeCell ref="C10:N10"/>
    <mergeCell ref="C15:N15"/>
    <mergeCell ref="C14:N14"/>
    <mergeCell ref="C12:N12"/>
    <mergeCell ref="C13:N13"/>
    <mergeCell ref="O16:S16"/>
    <mergeCell ref="O15:S15"/>
    <mergeCell ref="AJ15:AO15"/>
    <mergeCell ref="AZ36:BD36"/>
    <mergeCell ref="BE36:BJ36"/>
    <mergeCell ref="AT34:BD34"/>
    <mergeCell ref="BE34:BJ35"/>
    <mergeCell ref="AJ19:AO19"/>
    <mergeCell ref="AE19:AI19"/>
    <mergeCell ref="Y19:AC19"/>
    <mergeCell ref="AT35:AX35"/>
    <mergeCell ref="AZ35:BD35"/>
    <mergeCell ref="C32:BJ33"/>
    <mergeCell ref="C34:P35"/>
    <mergeCell ref="Q34:U35"/>
    <mergeCell ref="V34:Z35"/>
    <mergeCell ref="AA34:AE35"/>
    <mergeCell ref="AF34:AJ35"/>
    <mergeCell ref="T19:X19"/>
    <mergeCell ref="O19:S19"/>
    <mergeCell ref="C19:N19"/>
    <mergeCell ref="C20:N20"/>
    <mergeCell ref="O20:S20"/>
    <mergeCell ref="T20:X20"/>
    <mergeCell ref="Y20:AC20"/>
    <mergeCell ref="AE20:AI20"/>
    <mergeCell ref="AT41:AX41"/>
    <mergeCell ref="AZ41:BD41"/>
    <mergeCell ref="BE41:BJ41"/>
    <mergeCell ref="C21:N21"/>
    <mergeCell ref="O21:S21"/>
    <mergeCell ref="T21:X21"/>
    <mergeCell ref="Y21:AC21"/>
    <mergeCell ref="AE21:AI21"/>
    <mergeCell ref="AJ21:AO21"/>
    <mergeCell ref="C41:N41"/>
    <mergeCell ref="Q41:U41"/>
    <mergeCell ref="V41:Z41"/>
    <mergeCell ref="AA41:AE41"/>
    <mergeCell ref="AF41:AJ41"/>
    <mergeCell ref="AK41:AS41"/>
    <mergeCell ref="AK34:AS35"/>
    <mergeCell ref="V40:Z40"/>
    <mergeCell ref="AA40:AE40"/>
    <mergeCell ref="AF40:AJ40"/>
    <mergeCell ref="AF39:AJ39"/>
    <mergeCell ref="Q36:U36"/>
    <mergeCell ref="V36:Z36"/>
    <mergeCell ref="C39:N39"/>
    <mergeCell ref="AT36:AX36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038E5-E45B-4CE7-AF9A-B06B067BB754}">
  <dimension ref="A2:CP52"/>
  <sheetViews>
    <sheetView view="pageBreakPreview" zoomScale="115" zoomScaleNormal="100" zoomScaleSheetLayoutView="115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39" width="1.625" style="3"/>
    <col min="40" max="41" width="1.625" style="3" customWidth="1"/>
    <col min="42" max="16384" width="1.625" style="3"/>
  </cols>
  <sheetData>
    <row r="2" spans="1:94" ht="2.1" customHeight="1" thickBot="1"/>
    <row r="3" spans="1:94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94" ht="15" customHeight="1" thickTop="1">
      <c r="A4" s="9"/>
      <c r="AW4" s="9"/>
      <c r="AX4" s="9"/>
      <c r="BD4" s="9"/>
      <c r="BE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A5" s="9"/>
      <c r="C5" s="413" t="s">
        <v>299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3"/>
      <c r="AY5" s="413"/>
    </row>
    <row r="6" spans="1:94" ht="12.95" customHeight="1" thickBot="1">
      <c r="C6" s="938"/>
      <c r="D6" s="938"/>
      <c r="E6" s="938"/>
      <c r="F6" s="938"/>
      <c r="G6" s="938"/>
      <c r="H6" s="938"/>
      <c r="I6" s="938"/>
      <c r="J6" s="938"/>
      <c r="K6" s="938"/>
      <c r="L6" s="938"/>
      <c r="M6" s="938"/>
      <c r="N6" s="938"/>
      <c r="O6" s="938"/>
      <c r="P6" s="938"/>
      <c r="Q6" s="938"/>
      <c r="R6" s="938"/>
      <c r="S6" s="938"/>
      <c r="T6" s="938"/>
      <c r="U6" s="938"/>
      <c r="V6" s="938"/>
      <c r="W6" s="938"/>
      <c r="X6" s="938"/>
      <c r="Y6" s="938"/>
      <c r="Z6" s="938"/>
      <c r="AA6" s="938"/>
      <c r="AB6" s="938"/>
      <c r="AC6" s="938"/>
      <c r="AD6" s="938"/>
      <c r="AE6" s="938"/>
      <c r="AF6" s="938"/>
      <c r="AG6" s="938"/>
      <c r="AH6" s="938"/>
      <c r="AI6" s="938"/>
      <c r="AJ6" s="938"/>
      <c r="AK6" s="938"/>
      <c r="AL6" s="938"/>
      <c r="AM6" s="938"/>
      <c r="AN6" s="938"/>
      <c r="AO6" s="938"/>
      <c r="AP6" s="938"/>
      <c r="AQ6" s="938"/>
      <c r="AR6" s="938"/>
      <c r="AS6" s="938"/>
      <c r="AT6" s="938"/>
      <c r="AU6" s="938"/>
      <c r="AV6" s="938"/>
      <c r="AW6" s="938"/>
      <c r="AX6" s="938"/>
      <c r="AY6" s="938"/>
      <c r="BI6" s="39"/>
      <c r="BJ6" s="26"/>
    </row>
    <row r="7" spans="1:94" ht="12.95" customHeight="1">
      <c r="C7" s="448" t="s">
        <v>31</v>
      </c>
      <c r="D7" s="449"/>
      <c r="E7" s="449"/>
      <c r="F7" s="449"/>
      <c r="G7" s="449"/>
      <c r="H7" s="449"/>
      <c r="I7" s="449"/>
      <c r="J7" s="449"/>
      <c r="K7" s="449"/>
      <c r="L7" s="450"/>
      <c r="M7" s="940" t="s">
        <v>32</v>
      </c>
      <c r="N7" s="799"/>
      <c r="O7" s="799"/>
      <c r="P7" s="799"/>
      <c r="Q7" s="800"/>
      <c r="R7" s="797" t="s">
        <v>30</v>
      </c>
      <c r="S7" s="720"/>
      <c r="T7" s="720"/>
      <c r="U7" s="720"/>
      <c r="V7" s="720"/>
      <c r="W7" s="720"/>
      <c r="X7" s="720"/>
      <c r="Y7" s="720"/>
      <c r="Z7" s="720"/>
      <c r="AA7" s="720"/>
      <c r="AB7" s="720"/>
      <c r="AC7" s="720"/>
      <c r="AD7" s="720"/>
      <c r="AE7" s="720"/>
      <c r="AF7" s="720"/>
      <c r="AG7" s="721"/>
      <c r="AH7" s="717" t="s">
        <v>73</v>
      </c>
      <c r="AI7" s="718"/>
      <c r="AJ7" s="718"/>
      <c r="AK7" s="718"/>
      <c r="AL7" s="718"/>
      <c r="AM7" s="719"/>
      <c r="AN7" s="717" t="s">
        <v>78</v>
      </c>
      <c r="AO7" s="718"/>
      <c r="AP7" s="718"/>
      <c r="AQ7" s="718"/>
      <c r="AR7" s="718"/>
      <c r="AS7" s="719"/>
      <c r="AT7" s="717" t="s">
        <v>81</v>
      </c>
      <c r="AU7" s="718"/>
      <c r="AV7" s="718"/>
      <c r="AW7" s="718"/>
      <c r="AX7" s="718"/>
      <c r="AY7" s="719"/>
      <c r="BB7" s="504" t="s">
        <v>377</v>
      </c>
      <c r="BC7" s="505"/>
      <c r="BD7" s="505"/>
      <c r="BE7" s="505"/>
      <c r="BF7" s="505"/>
      <c r="BG7" s="505"/>
      <c r="BH7" s="505"/>
      <c r="BI7" s="505"/>
      <c r="BJ7" s="505"/>
      <c r="BK7" s="505"/>
      <c r="BL7" s="505"/>
      <c r="BM7" s="505"/>
      <c r="BN7" s="505"/>
      <c r="BO7" s="505"/>
      <c r="BP7" s="505"/>
      <c r="BQ7" s="505"/>
      <c r="BR7" s="505"/>
      <c r="BS7" s="505"/>
      <c r="BT7" s="505"/>
      <c r="BU7" s="505"/>
      <c r="BV7" s="505"/>
      <c r="BW7" s="505"/>
      <c r="BX7" s="505"/>
      <c r="BY7" s="505"/>
      <c r="BZ7" s="505"/>
      <c r="CA7" s="505"/>
      <c r="CB7" s="505"/>
      <c r="CC7" s="505"/>
      <c r="CD7" s="505"/>
      <c r="CE7" s="505"/>
      <c r="CF7" s="505"/>
      <c r="CG7" s="505"/>
      <c r="CH7" s="506"/>
    </row>
    <row r="8" spans="1:94" ht="12.95" customHeight="1" thickBot="1">
      <c r="C8" s="451"/>
      <c r="D8" s="399"/>
      <c r="E8" s="399"/>
      <c r="F8" s="399"/>
      <c r="G8" s="399"/>
      <c r="H8" s="399"/>
      <c r="I8" s="399"/>
      <c r="J8" s="399"/>
      <c r="K8" s="399"/>
      <c r="L8" s="436"/>
      <c r="M8" s="941"/>
      <c r="N8" s="802"/>
      <c r="O8" s="802"/>
      <c r="P8" s="802"/>
      <c r="Q8" s="803"/>
      <c r="R8" s="543" t="s">
        <v>35</v>
      </c>
      <c r="S8" s="466"/>
      <c r="T8" s="466"/>
      <c r="U8" s="466"/>
      <c r="V8" s="942"/>
      <c r="W8" s="943" t="s">
        <v>33</v>
      </c>
      <c r="X8" s="466"/>
      <c r="Y8" s="466"/>
      <c r="Z8" s="466"/>
      <c r="AA8" s="466"/>
      <c r="AB8" s="67" t="s">
        <v>28</v>
      </c>
      <c r="AC8" s="466" t="s">
        <v>34</v>
      </c>
      <c r="AD8" s="466"/>
      <c r="AE8" s="466"/>
      <c r="AF8" s="466"/>
      <c r="AG8" s="704"/>
      <c r="AH8" s="444"/>
      <c r="AI8" s="445"/>
      <c r="AJ8" s="445"/>
      <c r="AK8" s="445"/>
      <c r="AL8" s="445"/>
      <c r="AM8" s="569"/>
      <c r="AN8" s="444"/>
      <c r="AO8" s="445"/>
      <c r="AP8" s="445"/>
      <c r="AQ8" s="445"/>
      <c r="AR8" s="445"/>
      <c r="AS8" s="569"/>
      <c r="AT8" s="444"/>
      <c r="AU8" s="445"/>
      <c r="AV8" s="445"/>
      <c r="AW8" s="445"/>
      <c r="AX8" s="445"/>
      <c r="AY8" s="569"/>
      <c r="BB8" s="507"/>
      <c r="BC8" s="508"/>
      <c r="BD8" s="508"/>
      <c r="BE8" s="508"/>
      <c r="BF8" s="508"/>
      <c r="BG8" s="508"/>
      <c r="BH8" s="508"/>
      <c r="BI8" s="508"/>
      <c r="BJ8" s="508"/>
      <c r="BK8" s="508"/>
      <c r="BL8" s="508"/>
      <c r="BM8" s="508"/>
      <c r="BN8" s="508"/>
      <c r="BO8" s="508"/>
      <c r="BP8" s="508"/>
      <c r="BQ8" s="508"/>
      <c r="BR8" s="508"/>
      <c r="BS8" s="508"/>
      <c r="BT8" s="508"/>
      <c r="BU8" s="508"/>
      <c r="BV8" s="508"/>
      <c r="BW8" s="508"/>
      <c r="BX8" s="508"/>
      <c r="BY8" s="508"/>
      <c r="BZ8" s="508"/>
      <c r="CA8" s="508"/>
      <c r="CB8" s="508"/>
      <c r="CC8" s="508"/>
      <c r="CD8" s="508"/>
      <c r="CE8" s="508"/>
      <c r="CF8" s="508"/>
      <c r="CG8" s="508"/>
      <c r="CH8" s="509"/>
    </row>
    <row r="9" spans="1:94" ht="12.95" customHeight="1" thickTop="1">
      <c r="C9" s="872" t="s">
        <v>535</v>
      </c>
      <c r="D9" s="873"/>
      <c r="E9" s="873"/>
      <c r="F9" s="873"/>
      <c r="G9" s="873"/>
      <c r="H9" s="873"/>
      <c r="I9" s="873"/>
      <c r="J9" s="873"/>
      <c r="K9" s="873"/>
      <c r="L9" s="874"/>
      <c r="M9" s="893" t="s">
        <v>571</v>
      </c>
      <c r="N9" s="894"/>
      <c r="O9" s="894"/>
      <c r="P9" s="894"/>
      <c r="Q9" s="895"/>
      <c r="R9" s="636">
        <v>45734</v>
      </c>
      <c r="S9" s="637"/>
      <c r="T9" s="637"/>
      <c r="U9" s="637"/>
      <c r="V9" s="905"/>
      <c r="W9" s="896">
        <v>45737</v>
      </c>
      <c r="X9" s="372"/>
      <c r="Y9" s="372"/>
      <c r="Z9" s="372"/>
      <c r="AA9" s="372"/>
      <c r="AB9" s="312" t="s">
        <v>308</v>
      </c>
      <c r="AC9" s="896">
        <f>W9</f>
        <v>45737</v>
      </c>
      <c r="AD9" s="372"/>
      <c r="AE9" s="372"/>
      <c r="AF9" s="372"/>
      <c r="AG9" s="372"/>
      <c r="AH9" s="374">
        <v>45750</v>
      </c>
      <c r="AI9" s="372"/>
      <c r="AJ9" s="372"/>
      <c r="AK9" s="372"/>
      <c r="AL9" s="372"/>
      <c r="AM9" s="373"/>
      <c r="AN9" s="374">
        <v>45758</v>
      </c>
      <c r="AO9" s="372"/>
      <c r="AP9" s="372"/>
      <c r="AQ9" s="372"/>
      <c r="AR9" s="372"/>
      <c r="AS9" s="373"/>
      <c r="AT9" s="374">
        <f>AN9</f>
        <v>45758</v>
      </c>
      <c r="AU9" s="372"/>
      <c r="AV9" s="372"/>
      <c r="AW9" s="372"/>
      <c r="AX9" s="372"/>
      <c r="AY9" s="373"/>
      <c r="BB9" s="507"/>
      <c r="BC9" s="508"/>
      <c r="BD9" s="508"/>
      <c r="BE9" s="508"/>
      <c r="BF9" s="508"/>
      <c r="BG9" s="508"/>
      <c r="BH9" s="508"/>
      <c r="BI9" s="508"/>
      <c r="BJ9" s="508"/>
      <c r="BK9" s="508"/>
      <c r="BL9" s="508"/>
      <c r="BM9" s="508"/>
      <c r="BN9" s="508"/>
      <c r="BO9" s="508"/>
      <c r="BP9" s="508"/>
      <c r="BQ9" s="508"/>
      <c r="BR9" s="508"/>
      <c r="BS9" s="508"/>
      <c r="BT9" s="508"/>
      <c r="BU9" s="508"/>
      <c r="BV9" s="508"/>
      <c r="BW9" s="508"/>
      <c r="BX9" s="508"/>
      <c r="BY9" s="508"/>
      <c r="BZ9" s="508"/>
      <c r="CA9" s="508"/>
      <c r="CB9" s="508"/>
      <c r="CC9" s="508"/>
      <c r="CD9" s="508"/>
      <c r="CE9" s="508"/>
      <c r="CF9" s="508"/>
      <c r="CG9" s="508"/>
      <c r="CH9" s="509"/>
    </row>
    <row r="10" spans="1:94" ht="12.95" customHeight="1">
      <c r="C10" s="872" t="s">
        <v>539</v>
      </c>
      <c r="D10" s="873"/>
      <c r="E10" s="873"/>
      <c r="F10" s="873"/>
      <c r="G10" s="873"/>
      <c r="H10" s="873"/>
      <c r="I10" s="873"/>
      <c r="J10" s="873"/>
      <c r="K10" s="873"/>
      <c r="L10" s="874"/>
      <c r="M10" s="893" t="s">
        <v>540</v>
      </c>
      <c r="N10" s="894"/>
      <c r="O10" s="894"/>
      <c r="P10" s="894"/>
      <c r="Q10" s="895"/>
      <c r="R10" s="374">
        <v>45742</v>
      </c>
      <c r="S10" s="372"/>
      <c r="T10" s="372"/>
      <c r="U10" s="372"/>
      <c r="V10" s="897"/>
      <c r="W10" s="896">
        <v>45744</v>
      </c>
      <c r="X10" s="372"/>
      <c r="Y10" s="372"/>
      <c r="Z10" s="372"/>
      <c r="AA10" s="372"/>
      <c r="AB10" s="294" t="s">
        <v>308</v>
      </c>
      <c r="AC10" s="896">
        <f>W10</f>
        <v>45744</v>
      </c>
      <c r="AD10" s="372"/>
      <c r="AE10" s="372"/>
      <c r="AF10" s="372"/>
      <c r="AG10" s="372"/>
      <c r="AH10" s="374">
        <v>45757</v>
      </c>
      <c r="AI10" s="372"/>
      <c r="AJ10" s="372"/>
      <c r="AK10" s="372"/>
      <c r="AL10" s="372"/>
      <c r="AM10" s="373"/>
      <c r="AN10" s="374">
        <v>45765</v>
      </c>
      <c r="AO10" s="372"/>
      <c r="AP10" s="372"/>
      <c r="AQ10" s="372"/>
      <c r="AR10" s="372"/>
      <c r="AS10" s="373"/>
      <c r="AT10" s="374">
        <f>AN10</f>
        <v>45765</v>
      </c>
      <c r="AU10" s="372"/>
      <c r="AV10" s="372"/>
      <c r="AW10" s="372"/>
      <c r="AX10" s="372"/>
      <c r="AY10" s="373"/>
      <c r="BB10" s="507"/>
      <c r="BC10" s="508"/>
      <c r="BD10" s="508"/>
      <c r="BE10" s="508"/>
      <c r="BF10" s="508"/>
      <c r="BG10" s="508"/>
      <c r="BH10" s="508"/>
      <c r="BI10" s="508"/>
      <c r="BJ10" s="508"/>
      <c r="BK10" s="508"/>
      <c r="BL10" s="508"/>
      <c r="BM10" s="508"/>
      <c r="BN10" s="508"/>
      <c r="BO10" s="508"/>
      <c r="BP10" s="508"/>
      <c r="BQ10" s="508"/>
      <c r="BR10" s="508"/>
      <c r="BS10" s="508"/>
      <c r="BT10" s="508"/>
      <c r="BU10" s="508"/>
      <c r="BV10" s="508"/>
      <c r="BW10" s="508"/>
      <c r="BX10" s="508"/>
      <c r="BY10" s="508"/>
      <c r="BZ10" s="508"/>
      <c r="CA10" s="508"/>
      <c r="CB10" s="508"/>
      <c r="CC10" s="508"/>
      <c r="CD10" s="508"/>
      <c r="CE10" s="508"/>
      <c r="CF10" s="508"/>
      <c r="CG10" s="508"/>
      <c r="CH10" s="509"/>
    </row>
    <row r="11" spans="1:94" ht="12.95" customHeight="1">
      <c r="C11" s="921" t="s">
        <v>511</v>
      </c>
      <c r="D11" s="922"/>
      <c r="E11" s="922"/>
      <c r="F11" s="922"/>
      <c r="G11" s="922"/>
      <c r="H11" s="922"/>
      <c r="I11" s="922"/>
      <c r="J11" s="922"/>
      <c r="K11" s="922"/>
      <c r="L11" s="923"/>
      <c r="M11" s="924" t="s">
        <v>518</v>
      </c>
      <c r="N11" s="925"/>
      <c r="O11" s="925"/>
      <c r="P11" s="925"/>
      <c r="Q11" s="926"/>
      <c r="R11" s="374">
        <v>45749</v>
      </c>
      <c r="S11" s="372"/>
      <c r="T11" s="372"/>
      <c r="U11" s="372"/>
      <c r="V11" s="897"/>
      <c r="W11" s="896">
        <v>45751</v>
      </c>
      <c r="X11" s="372"/>
      <c r="Y11" s="372"/>
      <c r="Z11" s="372"/>
      <c r="AA11" s="372"/>
      <c r="AB11" s="313" t="s">
        <v>308</v>
      </c>
      <c r="AC11" s="896">
        <f t="shared" ref="AC11:AC13" si="0">W11</f>
        <v>45751</v>
      </c>
      <c r="AD11" s="372"/>
      <c r="AE11" s="372"/>
      <c r="AF11" s="372"/>
      <c r="AG11" s="372"/>
      <c r="AH11" s="374">
        <v>45764</v>
      </c>
      <c r="AI11" s="372"/>
      <c r="AJ11" s="372"/>
      <c r="AK11" s="372"/>
      <c r="AL11" s="372"/>
      <c r="AM11" s="373"/>
      <c r="AN11" s="374">
        <v>45772</v>
      </c>
      <c r="AO11" s="372"/>
      <c r="AP11" s="372"/>
      <c r="AQ11" s="372"/>
      <c r="AR11" s="372"/>
      <c r="AS11" s="373"/>
      <c r="AT11" s="374">
        <f t="shared" ref="AT11:AT13" si="1">AN11</f>
        <v>45772</v>
      </c>
      <c r="AU11" s="372"/>
      <c r="AV11" s="372"/>
      <c r="AW11" s="372"/>
      <c r="AX11" s="372"/>
      <c r="AY11" s="373"/>
      <c r="BB11" s="507"/>
      <c r="BC11" s="508"/>
      <c r="BD11" s="508"/>
      <c r="BE11" s="508"/>
      <c r="BF11" s="508"/>
      <c r="BG11" s="508"/>
      <c r="BH11" s="508"/>
      <c r="BI11" s="508"/>
      <c r="BJ11" s="508"/>
      <c r="BK11" s="508"/>
      <c r="BL11" s="508"/>
      <c r="BM11" s="508"/>
      <c r="BN11" s="508"/>
      <c r="BO11" s="508"/>
      <c r="BP11" s="508"/>
      <c r="BQ11" s="508"/>
      <c r="BR11" s="508"/>
      <c r="BS11" s="508"/>
      <c r="BT11" s="508"/>
      <c r="BU11" s="508"/>
      <c r="BV11" s="508"/>
      <c r="BW11" s="508"/>
      <c r="BX11" s="508"/>
      <c r="BY11" s="508"/>
      <c r="BZ11" s="508"/>
      <c r="CA11" s="508"/>
      <c r="CB11" s="508"/>
      <c r="CC11" s="508"/>
      <c r="CD11" s="508"/>
      <c r="CE11" s="508"/>
      <c r="CF11" s="508"/>
      <c r="CG11" s="508"/>
      <c r="CH11" s="509"/>
    </row>
    <row r="12" spans="1:94" ht="12.95" customHeight="1">
      <c r="C12" s="790" t="s">
        <v>635</v>
      </c>
      <c r="D12" s="791"/>
      <c r="E12" s="791"/>
      <c r="F12" s="791"/>
      <c r="G12" s="791"/>
      <c r="H12" s="791"/>
      <c r="I12" s="791"/>
      <c r="J12" s="791"/>
      <c r="K12" s="791"/>
      <c r="L12" s="792"/>
      <c r="M12" s="916" t="s">
        <v>627</v>
      </c>
      <c r="N12" s="917"/>
      <c r="O12" s="917"/>
      <c r="P12" s="917"/>
      <c r="Q12" s="918"/>
      <c r="R12" s="473">
        <v>45756</v>
      </c>
      <c r="S12" s="474"/>
      <c r="T12" s="474"/>
      <c r="U12" s="474"/>
      <c r="V12" s="919"/>
      <c r="W12" s="920">
        <v>45758</v>
      </c>
      <c r="X12" s="474"/>
      <c r="Y12" s="474"/>
      <c r="Z12" s="474"/>
      <c r="AA12" s="474"/>
      <c r="AB12" s="334" t="s">
        <v>308</v>
      </c>
      <c r="AC12" s="920">
        <f t="shared" si="0"/>
        <v>45758</v>
      </c>
      <c r="AD12" s="474"/>
      <c r="AE12" s="474"/>
      <c r="AF12" s="474"/>
      <c r="AG12" s="474"/>
      <c r="AH12" s="473">
        <v>45771</v>
      </c>
      <c r="AI12" s="474"/>
      <c r="AJ12" s="474"/>
      <c r="AK12" s="474"/>
      <c r="AL12" s="474"/>
      <c r="AM12" s="644"/>
      <c r="AN12" s="473">
        <v>45779</v>
      </c>
      <c r="AO12" s="474"/>
      <c r="AP12" s="474"/>
      <c r="AQ12" s="474"/>
      <c r="AR12" s="474"/>
      <c r="AS12" s="644"/>
      <c r="AT12" s="374">
        <f t="shared" si="1"/>
        <v>45779</v>
      </c>
      <c r="AU12" s="372"/>
      <c r="AV12" s="372"/>
      <c r="AW12" s="372"/>
      <c r="AX12" s="372"/>
      <c r="AY12" s="373"/>
      <c r="BB12" s="507"/>
      <c r="BC12" s="508"/>
      <c r="BD12" s="508"/>
      <c r="BE12" s="508"/>
      <c r="BF12" s="508"/>
      <c r="BG12" s="508"/>
      <c r="BH12" s="508"/>
      <c r="BI12" s="508"/>
      <c r="BJ12" s="508"/>
      <c r="BK12" s="508"/>
      <c r="BL12" s="508"/>
      <c r="BM12" s="508"/>
      <c r="BN12" s="508"/>
      <c r="BO12" s="508"/>
      <c r="BP12" s="508"/>
      <c r="BQ12" s="508"/>
      <c r="BR12" s="508"/>
      <c r="BS12" s="508"/>
      <c r="BT12" s="508"/>
      <c r="BU12" s="508"/>
      <c r="BV12" s="508"/>
      <c r="BW12" s="508"/>
      <c r="BX12" s="508"/>
      <c r="BY12" s="508"/>
      <c r="BZ12" s="508"/>
      <c r="CA12" s="508"/>
      <c r="CB12" s="508"/>
      <c r="CC12" s="508"/>
      <c r="CD12" s="508"/>
      <c r="CE12" s="508"/>
      <c r="CF12" s="508"/>
      <c r="CG12" s="508"/>
      <c r="CH12" s="509"/>
    </row>
    <row r="13" spans="1:94" ht="12.95" customHeight="1">
      <c r="C13" s="890" t="s">
        <v>444</v>
      </c>
      <c r="D13" s="891"/>
      <c r="E13" s="891"/>
      <c r="F13" s="891"/>
      <c r="G13" s="891"/>
      <c r="H13" s="891"/>
      <c r="I13" s="891"/>
      <c r="J13" s="891"/>
      <c r="K13" s="891"/>
      <c r="L13" s="892"/>
      <c r="M13" s="899" t="s">
        <v>593</v>
      </c>
      <c r="N13" s="900"/>
      <c r="O13" s="900"/>
      <c r="P13" s="900"/>
      <c r="Q13" s="901"/>
      <c r="R13" s="392">
        <v>45763</v>
      </c>
      <c r="S13" s="378"/>
      <c r="T13" s="378"/>
      <c r="U13" s="378"/>
      <c r="V13" s="903"/>
      <c r="W13" s="902">
        <v>45765</v>
      </c>
      <c r="X13" s="378"/>
      <c r="Y13" s="378"/>
      <c r="Z13" s="378"/>
      <c r="AA13" s="378"/>
      <c r="AB13" s="315" t="s">
        <v>308</v>
      </c>
      <c r="AC13" s="902">
        <f t="shared" si="0"/>
        <v>45765</v>
      </c>
      <c r="AD13" s="378"/>
      <c r="AE13" s="378"/>
      <c r="AF13" s="378"/>
      <c r="AG13" s="378"/>
      <c r="AH13" s="392">
        <v>45778</v>
      </c>
      <c r="AI13" s="378"/>
      <c r="AJ13" s="378"/>
      <c r="AK13" s="378"/>
      <c r="AL13" s="378"/>
      <c r="AM13" s="379"/>
      <c r="AN13" s="392">
        <v>45786</v>
      </c>
      <c r="AO13" s="378"/>
      <c r="AP13" s="378"/>
      <c r="AQ13" s="378"/>
      <c r="AR13" s="378"/>
      <c r="AS13" s="379"/>
      <c r="AT13" s="392">
        <f t="shared" si="1"/>
        <v>45786</v>
      </c>
      <c r="AU13" s="378"/>
      <c r="AV13" s="378"/>
      <c r="AW13" s="378"/>
      <c r="AX13" s="378"/>
      <c r="AY13" s="379"/>
      <c r="BB13" s="507"/>
      <c r="BC13" s="508"/>
      <c r="BD13" s="508"/>
      <c r="BE13" s="508"/>
      <c r="BF13" s="508"/>
      <c r="BG13" s="508"/>
      <c r="BH13" s="508"/>
      <c r="BI13" s="508"/>
      <c r="BJ13" s="508"/>
      <c r="BK13" s="508"/>
      <c r="BL13" s="508"/>
      <c r="BM13" s="508"/>
      <c r="BN13" s="508"/>
      <c r="BO13" s="508"/>
      <c r="BP13" s="508"/>
      <c r="BQ13" s="508"/>
      <c r="BR13" s="508"/>
      <c r="BS13" s="508"/>
      <c r="BT13" s="508"/>
      <c r="BU13" s="508"/>
      <c r="BV13" s="508"/>
      <c r="BW13" s="508"/>
      <c r="BX13" s="508"/>
      <c r="BY13" s="508"/>
      <c r="BZ13" s="508"/>
      <c r="CA13" s="508"/>
      <c r="CB13" s="508"/>
      <c r="CC13" s="508"/>
      <c r="CD13" s="508"/>
      <c r="CE13" s="508"/>
      <c r="CF13" s="508"/>
      <c r="CG13" s="508"/>
      <c r="CH13" s="509"/>
    </row>
    <row r="14" spans="1:94" ht="12.95" customHeight="1">
      <c r="C14" s="872" t="s">
        <v>594</v>
      </c>
      <c r="D14" s="873"/>
      <c r="E14" s="873"/>
      <c r="F14" s="873"/>
      <c r="G14" s="873"/>
      <c r="H14" s="873"/>
      <c r="I14" s="873"/>
      <c r="J14" s="873"/>
      <c r="K14" s="873"/>
      <c r="L14" s="874"/>
      <c r="M14" s="893" t="s">
        <v>636</v>
      </c>
      <c r="N14" s="894"/>
      <c r="O14" s="894"/>
      <c r="P14" s="894"/>
      <c r="Q14" s="895"/>
      <c r="R14" s="374">
        <v>45770</v>
      </c>
      <c r="S14" s="372"/>
      <c r="T14" s="372"/>
      <c r="U14" s="372"/>
      <c r="V14" s="897"/>
      <c r="W14" s="933">
        <v>45772</v>
      </c>
      <c r="X14" s="933"/>
      <c r="Y14" s="933"/>
      <c r="Z14" s="933"/>
      <c r="AA14" s="933"/>
      <c r="AB14" s="315" t="s">
        <v>308</v>
      </c>
      <c r="AC14" s="933">
        <f t="shared" ref="AC14" si="2">W14</f>
        <v>45772</v>
      </c>
      <c r="AD14" s="933"/>
      <c r="AE14" s="933"/>
      <c r="AF14" s="933"/>
      <c r="AG14" s="933"/>
      <c r="AH14" s="374">
        <v>45785</v>
      </c>
      <c r="AI14" s="372"/>
      <c r="AJ14" s="372"/>
      <c r="AK14" s="372"/>
      <c r="AL14" s="372"/>
      <c r="AM14" s="373"/>
      <c r="AN14" s="374">
        <v>45793</v>
      </c>
      <c r="AO14" s="372"/>
      <c r="AP14" s="372"/>
      <c r="AQ14" s="372"/>
      <c r="AR14" s="372"/>
      <c r="AS14" s="373"/>
      <c r="AT14" s="392">
        <f t="shared" ref="AT14" si="3">AN14</f>
        <v>45793</v>
      </c>
      <c r="AU14" s="378"/>
      <c r="AV14" s="378"/>
      <c r="AW14" s="378"/>
      <c r="AX14" s="378"/>
      <c r="AY14" s="379"/>
      <c r="BB14" s="510"/>
      <c r="BC14" s="511"/>
      <c r="BD14" s="511"/>
      <c r="BE14" s="511"/>
      <c r="BF14" s="511"/>
      <c r="BG14" s="511"/>
      <c r="BH14" s="511"/>
      <c r="BI14" s="511"/>
      <c r="BJ14" s="511"/>
      <c r="BK14" s="511"/>
      <c r="BL14" s="511"/>
      <c r="BM14" s="511"/>
      <c r="BN14" s="511"/>
      <c r="BO14" s="511"/>
      <c r="BP14" s="511"/>
      <c r="BQ14" s="511"/>
      <c r="BR14" s="511"/>
      <c r="BS14" s="511"/>
      <c r="BT14" s="511"/>
      <c r="BU14" s="511"/>
      <c r="BV14" s="511"/>
      <c r="BW14" s="511"/>
      <c r="BX14" s="511"/>
      <c r="BY14" s="511"/>
      <c r="BZ14" s="511"/>
      <c r="CA14" s="511"/>
      <c r="CB14" s="511"/>
      <c r="CC14" s="511"/>
      <c r="CD14" s="511"/>
      <c r="CE14" s="511"/>
      <c r="CF14" s="511"/>
      <c r="CG14" s="511"/>
      <c r="CH14" s="512"/>
    </row>
    <row r="15" spans="1:94" ht="12.95" customHeight="1" thickBot="1">
      <c r="C15" s="766" t="s">
        <v>539</v>
      </c>
      <c r="D15" s="767"/>
      <c r="E15" s="767"/>
      <c r="F15" s="767"/>
      <c r="G15" s="767"/>
      <c r="H15" s="767"/>
      <c r="I15" s="767"/>
      <c r="J15" s="767"/>
      <c r="K15" s="767"/>
      <c r="L15" s="768"/>
      <c r="M15" s="884" t="s">
        <v>595</v>
      </c>
      <c r="N15" s="885"/>
      <c r="O15" s="885"/>
      <c r="P15" s="885"/>
      <c r="Q15" s="886"/>
      <c r="R15" s="377">
        <v>45777</v>
      </c>
      <c r="S15" s="375"/>
      <c r="T15" s="375"/>
      <c r="U15" s="375"/>
      <c r="V15" s="888"/>
      <c r="W15" s="939">
        <v>45779</v>
      </c>
      <c r="X15" s="939"/>
      <c r="Y15" s="939"/>
      <c r="Z15" s="939"/>
      <c r="AA15" s="939"/>
      <c r="AB15" s="314" t="s">
        <v>308</v>
      </c>
      <c r="AC15" s="939">
        <f t="shared" ref="AC15" si="4">W15</f>
        <v>45779</v>
      </c>
      <c r="AD15" s="939"/>
      <c r="AE15" s="939"/>
      <c r="AF15" s="939"/>
      <c r="AG15" s="939"/>
      <c r="AH15" s="377">
        <v>45792</v>
      </c>
      <c r="AI15" s="375"/>
      <c r="AJ15" s="375"/>
      <c r="AK15" s="375"/>
      <c r="AL15" s="375"/>
      <c r="AM15" s="376"/>
      <c r="AN15" s="377">
        <v>45800</v>
      </c>
      <c r="AO15" s="375"/>
      <c r="AP15" s="375"/>
      <c r="AQ15" s="375"/>
      <c r="AR15" s="375"/>
      <c r="AS15" s="376"/>
      <c r="AT15" s="377">
        <f t="shared" ref="AT15" si="5">AN15</f>
        <v>45800</v>
      </c>
      <c r="AU15" s="375"/>
      <c r="AV15" s="375"/>
      <c r="AW15" s="375"/>
      <c r="AX15" s="375"/>
      <c r="AY15" s="376"/>
      <c r="BO15" s="258"/>
    </row>
    <row r="16" spans="1:94" ht="12.95" customHeight="1"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194"/>
      <c r="N16" s="194"/>
      <c r="O16" s="194"/>
      <c r="P16" s="194"/>
      <c r="Q16" s="194"/>
      <c r="R16" s="180"/>
      <c r="S16" s="180"/>
      <c r="T16" s="180"/>
      <c r="U16" s="180"/>
      <c r="V16" s="180"/>
      <c r="W16" s="192"/>
      <c r="X16" s="192"/>
      <c r="Y16" s="192"/>
      <c r="Z16" s="192"/>
      <c r="AA16" s="192"/>
      <c r="AB16" s="30"/>
      <c r="AC16" s="192"/>
      <c r="AD16" s="192"/>
      <c r="AE16" s="192"/>
      <c r="AF16" s="192"/>
      <c r="AG16" s="192"/>
      <c r="AH16" s="180"/>
      <c r="AI16" s="180"/>
      <c r="AJ16" s="180"/>
      <c r="AK16" s="180"/>
      <c r="AL16" s="180"/>
      <c r="AM16" s="180"/>
      <c r="AN16" s="180"/>
      <c r="AO16" s="180"/>
      <c r="AP16" s="180"/>
      <c r="AQ16" s="180"/>
      <c r="AR16" s="180"/>
      <c r="AS16" s="180"/>
      <c r="AT16" s="180"/>
      <c r="AU16" s="180"/>
      <c r="AV16" s="180"/>
      <c r="AW16" s="180"/>
      <c r="AX16" s="180"/>
      <c r="AY16" s="180"/>
    </row>
    <row r="17" spans="2:94" ht="12.95" customHeight="1">
      <c r="C17" s="275"/>
      <c r="D17" s="275"/>
      <c r="E17" s="275"/>
      <c r="F17" s="275"/>
      <c r="G17" s="275"/>
      <c r="H17" s="275"/>
      <c r="I17" s="275"/>
      <c r="J17" s="275"/>
      <c r="K17" s="275"/>
      <c r="L17" s="275"/>
      <c r="M17" s="276"/>
      <c r="N17" s="194"/>
      <c r="O17" s="194"/>
      <c r="P17" s="194"/>
      <c r="Q17" s="194"/>
      <c r="R17" s="180"/>
      <c r="S17" s="180"/>
      <c r="T17" s="180"/>
      <c r="U17" s="180"/>
      <c r="V17" s="180"/>
      <c r="W17" s="192"/>
      <c r="X17" s="192"/>
      <c r="Y17" s="192"/>
      <c r="Z17" s="192"/>
      <c r="AA17" s="192"/>
      <c r="AB17" s="30"/>
      <c r="AC17" s="192"/>
      <c r="AD17" s="192"/>
      <c r="AE17" s="192"/>
      <c r="AF17" s="192"/>
      <c r="AG17" s="192"/>
      <c r="AH17" s="180"/>
      <c r="AI17" s="180"/>
      <c r="AJ17" s="180"/>
      <c r="AK17" s="180"/>
      <c r="AL17" s="180"/>
      <c r="AM17" s="180"/>
      <c r="AN17" s="180"/>
      <c r="AO17" s="180"/>
      <c r="AP17" s="180"/>
      <c r="AQ17" s="180"/>
      <c r="AR17" s="180"/>
      <c r="AS17" s="180"/>
      <c r="AT17" s="180"/>
      <c r="AU17" s="180"/>
      <c r="AV17" s="180"/>
      <c r="AW17" s="180"/>
      <c r="AX17" s="180"/>
      <c r="AY17" s="180"/>
    </row>
    <row r="18" spans="2:94" ht="12.95" customHeight="1">
      <c r="C18" s="120" t="s">
        <v>74</v>
      </c>
      <c r="D18" s="2" t="s">
        <v>458</v>
      </c>
      <c r="AO18" s="168"/>
      <c r="AY18" s="49" t="s">
        <v>328</v>
      </c>
    </row>
    <row r="19" spans="2:94" ht="12.95" customHeight="1">
      <c r="C19" s="105" t="s">
        <v>447</v>
      </c>
      <c r="BC19" s="1"/>
      <c r="BS19" s="82"/>
      <c r="BT19" s="82"/>
      <c r="BU19" s="82"/>
      <c r="BV19" s="82"/>
      <c r="BW19" s="30"/>
      <c r="BX19" s="83"/>
      <c r="BY19" s="83"/>
      <c r="BZ19" s="83"/>
      <c r="CA19" s="40"/>
      <c r="CB19" s="40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</row>
    <row r="20" spans="2:94" ht="12.95" customHeight="1">
      <c r="C20" s="3" t="s">
        <v>270</v>
      </c>
      <c r="AO20" s="168"/>
      <c r="AY20" s="49"/>
      <c r="CO20" s="52"/>
      <c r="CP20" s="52"/>
    </row>
    <row r="21" spans="2:94" ht="12.95" customHeight="1">
      <c r="C21" s="176" t="s">
        <v>446</v>
      </c>
      <c r="BS21" s="82"/>
      <c r="BT21" s="82"/>
      <c r="BU21" s="82"/>
      <c r="BV21" s="82"/>
      <c r="BW21" s="30"/>
      <c r="BX21" s="83"/>
      <c r="BY21" s="83"/>
      <c r="BZ21" s="83"/>
      <c r="CA21" s="40"/>
      <c r="CB21" s="40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</row>
    <row r="22" spans="2:94" ht="12.95" customHeight="1">
      <c r="C22" s="176"/>
      <c r="BS22" s="82"/>
      <c r="BT22" s="82"/>
      <c r="BU22" s="82"/>
      <c r="BV22" s="82"/>
      <c r="BW22" s="30"/>
      <c r="BX22" s="83"/>
      <c r="BY22" s="83"/>
      <c r="BZ22" s="83"/>
      <c r="CA22" s="40"/>
      <c r="CB22" s="40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</row>
    <row r="23" spans="2:94" ht="12.95" customHeight="1">
      <c r="C23" s="176"/>
      <c r="BS23" s="82"/>
      <c r="BT23" s="82"/>
      <c r="BU23" s="82"/>
      <c r="BV23" s="82"/>
      <c r="BW23" s="30"/>
      <c r="BX23" s="83"/>
      <c r="BY23" s="83"/>
      <c r="BZ23" s="83"/>
      <c r="CA23" s="40"/>
      <c r="CB23" s="40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</row>
    <row r="24" spans="2:94" ht="12.95" customHeight="1">
      <c r="CJ24" s="107"/>
    </row>
    <row r="25" spans="2:94" ht="12.95" customHeight="1">
      <c r="C25" s="413" t="s">
        <v>351</v>
      </c>
      <c r="D25" s="413"/>
      <c r="E25" s="413"/>
      <c r="F25" s="413"/>
      <c r="G25" s="413"/>
      <c r="H25" s="413"/>
      <c r="I25" s="413"/>
      <c r="J25" s="413"/>
      <c r="K25" s="413"/>
      <c r="L25" s="413"/>
      <c r="M25" s="413"/>
      <c r="N25" s="413"/>
      <c r="O25" s="413"/>
      <c r="P25" s="413"/>
      <c r="Q25" s="413"/>
      <c r="R25" s="413"/>
      <c r="S25" s="413"/>
      <c r="T25" s="413"/>
      <c r="U25" s="413"/>
      <c r="V25" s="413"/>
      <c r="W25" s="413"/>
      <c r="X25" s="413"/>
      <c r="Y25" s="413"/>
      <c r="Z25" s="413"/>
      <c r="AA25" s="413"/>
      <c r="AB25" s="413"/>
      <c r="AC25" s="413"/>
      <c r="AD25" s="413"/>
      <c r="AE25" s="413"/>
      <c r="AF25" s="413"/>
      <c r="AG25" s="413"/>
      <c r="AH25" s="413"/>
      <c r="AI25" s="413"/>
      <c r="AJ25" s="413"/>
      <c r="AK25" s="413"/>
      <c r="AL25" s="413"/>
      <c r="AM25" s="413"/>
      <c r="AN25" s="413"/>
      <c r="AO25" s="413"/>
      <c r="AP25" s="413"/>
      <c r="AQ25" s="413"/>
      <c r="AR25" s="413"/>
      <c r="AS25" s="413"/>
      <c r="AT25" s="413"/>
      <c r="AU25" s="413"/>
      <c r="AV25" s="413"/>
      <c r="AW25" s="413"/>
      <c r="AX25" s="413"/>
      <c r="AY25" s="413"/>
      <c r="AZ25" s="413"/>
      <c r="BA25" s="413"/>
      <c r="BB25" s="413"/>
      <c r="BC25" s="413"/>
      <c r="BD25" s="413"/>
      <c r="BE25" s="413"/>
      <c r="BF25" s="413"/>
      <c r="BG25" s="413"/>
      <c r="BH25" s="413"/>
      <c r="BI25" s="413"/>
      <c r="BJ25" s="413"/>
      <c r="CJ25" s="107"/>
    </row>
    <row r="26" spans="2:94" ht="12.95" customHeight="1" thickBot="1">
      <c r="C26" s="938"/>
      <c r="D26" s="938"/>
      <c r="E26" s="938"/>
      <c r="F26" s="938"/>
      <c r="G26" s="938"/>
      <c r="H26" s="938"/>
      <c r="I26" s="938"/>
      <c r="J26" s="938"/>
      <c r="K26" s="938"/>
      <c r="L26" s="938"/>
      <c r="M26" s="938"/>
      <c r="N26" s="938"/>
      <c r="O26" s="938"/>
      <c r="P26" s="938"/>
      <c r="Q26" s="938"/>
      <c r="R26" s="938"/>
      <c r="S26" s="938"/>
      <c r="T26" s="938"/>
      <c r="U26" s="938"/>
      <c r="V26" s="938"/>
      <c r="W26" s="938"/>
      <c r="X26" s="938"/>
      <c r="Y26" s="938"/>
      <c r="Z26" s="938"/>
      <c r="AA26" s="938"/>
      <c r="AB26" s="938"/>
      <c r="AC26" s="938"/>
      <c r="AD26" s="938"/>
      <c r="AE26" s="938"/>
      <c r="AF26" s="938"/>
      <c r="AG26" s="938"/>
      <c r="AH26" s="938"/>
      <c r="AI26" s="938"/>
      <c r="AJ26" s="938"/>
      <c r="AK26" s="938"/>
      <c r="AL26" s="938"/>
      <c r="AM26" s="938"/>
      <c r="AN26" s="938"/>
      <c r="AO26" s="938"/>
      <c r="AP26" s="938"/>
      <c r="AQ26" s="938"/>
      <c r="AR26" s="938"/>
      <c r="AS26" s="938"/>
      <c r="AT26" s="938"/>
      <c r="AU26" s="938"/>
      <c r="AV26" s="938"/>
      <c r="AW26" s="938"/>
      <c r="AX26" s="938"/>
      <c r="AY26" s="938"/>
      <c r="AZ26" s="938"/>
      <c r="BA26" s="938"/>
      <c r="BB26" s="938"/>
      <c r="BC26" s="938"/>
      <c r="BD26" s="938"/>
      <c r="BE26" s="938"/>
      <c r="BF26" s="938"/>
      <c r="BG26" s="938"/>
      <c r="BH26" s="938"/>
      <c r="BI26" s="938"/>
      <c r="BJ26" s="938"/>
    </row>
    <row r="27" spans="2:94" ht="12.95" customHeight="1" thickTop="1">
      <c r="C27" s="448" t="s">
        <v>31</v>
      </c>
      <c r="D27" s="449"/>
      <c r="E27" s="449"/>
      <c r="F27" s="449"/>
      <c r="G27" s="449"/>
      <c r="H27" s="449"/>
      <c r="I27" s="449"/>
      <c r="J27" s="449"/>
      <c r="K27" s="449"/>
      <c r="L27" s="449"/>
      <c r="M27" s="449"/>
      <c r="N27" s="449"/>
      <c r="O27" s="449"/>
      <c r="P27" s="907"/>
      <c r="Q27" s="449" t="s">
        <v>32</v>
      </c>
      <c r="R27" s="449"/>
      <c r="S27" s="449"/>
      <c r="T27" s="449"/>
      <c r="U27" s="453"/>
      <c r="V27" s="749" t="s">
        <v>84</v>
      </c>
      <c r="W27" s="737"/>
      <c r="X27" s="737"/>
      <c r="Y27" s="737"/>
      <c r="Z27" s="738"/>
      <c r="AA27" s="736" t="s">
        <v>224</v>
      </c>
      <c r="AB27" s="737"/>
      <c r="AC27" s="737"/>
      <c r="AD27" s="737"/>
      <c r="AE27" s="738"/>
      <c r="AF27" s="736" t="s">
        <v>240</v>
      </c>
      <c r="AG27" s="737"/>
      <c r="AH27" s="737"/>
      <c r="AI27" s="737"/>
      <c r="AJ27" s="738"/>
      <c r="AK27" s="739" t="s">
        <v>241</v>
      </c>
      <c r="AL27" s="740"/>
      <c r="AM27" s="740"/>
      <c r="AN27" s="740"/>
      <c r="AO27" s="740"/>
      <c r="AP27" s="740"/>
      <c r="AQ27" s="740"/>
      <c r="AR27" s="740"/>
      <c r="AS27" s="741"/>
      <c r="AT27" s="797" t="s">
        <v>72</v>
      </c>
      <c r="AU27" s="720"/>
      <c r="AV27" s="720"/>
      <c r="AW27" s="720"/>
      <c r="AX27" s="720"/>
      <c r="AY27" s="720"/>
      <c r="AZ27" s="720"/>
      <c r="BA27" s="720"/>
      <c r="BB27" s="720"/>
      <c r="BC27" s="720"/>
      <c r="BD27" s="721"/>
      <c r="BE27" s="717" t="s">
        <v>316</v>
      </c>
      <c r="BF27" s="718"/>
      <c r="BG27" s="718"/>
      <c r="BH27" s="718"/>
      <c r="BI27" s="718"/>
      <c r="BJ27" s="719"/>
      <c r="BM27" s="56"/>
      <c r="BN27" s="57"/>
      <c r="BO27" s="57"/>
      <c r="BP27" s="57"/>
      <c r="BQ27" s="57"/>
      <c r="BR27" s="57"/>
      <c r="BS27" s="57"/>
      <c r="BT27" s="57"/>
      <c r="BU27" s="57"/>
      <c r="BV27" s="57"/>
      <c r="BW27" s="57"/>
      <c r="BX27" s="57"/>
      <c r="BY27" s="57"/>
      <c r="BZ27" s="57"/>
      <c r="CA27" s="57"/>
      <c r="CB27" s="57"/>
      <c r="CC27" s="57"/>
      <c r="CD27" s="57"/>
      <c r="CE27" s="57"/>
      <c r="CF27" s="57"/>
      <c r="CG27" s="57"/>
      <c r="CH27" s="57"/>
      <c r="CI27" s="57"/>
      <c r="CJ27" s="57"/>
      <c r="CK27" s="57"/>
      <c r="CL27" s="57"/>
      <c r="CM27" s="58"/>
    </row>
    <row r="28" spans="2:94" ht="12.95" customHeight="1">
      <c r="C28" s="908"/>
      <c r="D28" s="909"/>
      <c r="E28" s="909"/>
      <c r="F28" s="909"/>
      <c r="G28" s="909"/>
      <c r="H28" s="909"/>
      <c r="I28" s="909"/>
      <c r="J28" s="909"/>
      <c r="K28" s="909"/>
      <c r="L28" s="909"/>
      <c r="M28" s="909"/>
      <c r="N28" s="909"/>
      <c r="O28" s="909"/>
      <c r="P28" s="910"/>
      <c r="Q28" s="911"/>
      <c r="R28" s="911"/>
      <c r="S28" s="911"/>
      <c r="T28" s="911"/>
      <c r="U28" s="912"/>
      <c r="V28" s="913"/>
      <c r="W28" s="914"/>
      <c r="X28" s="914"/>
      <c r="Y28" s="914"/>
      <c r="Z28" s="915"/>
      <c r="AA28" s="934"/>
      <c r="AB28" s="914"/>
      <c r="AC28" s="914"/>
      <c r="AD28" s="914"/>
      <c r="AE28" s="915"/>
      <c r="AF28" s="934"/>
      <c r="AG28" s="914"/>
      <c r="AH28" s="914"/>
      <c r="AI28" s="914"/>
      <c r="AJ28" s="915"/>
      <c r="AK28" s="935"/>
      <c r="AL28" s="936"/>
      <c r="AM28" s="936"/>
      <c r="AN28" s="936"/>
      <c r="AO28" s="936"/>
      <c r="AP28" s="936"/>
      <c r="AQ28" s="936"/>
      <c r="AR28" s="936"/>
      <c r="AS28" s="937"/>
      <c r="AT28" s="929" t="s">
        <v>33</v>
      </c>
      <c r="AU28" s="930"/>
      <c r="AV28" s="930"/>
      <c r="AW28" s="930"/>
      <c r="AX28" s="931"/>
      <c r="AY28" s="257" t="s">
        <v>28</v>
      </c>
      <c r="AZ28" s="930" t="s">
        <v>34</v>
      </c>
      <c r="BA28" s="930"/>
      <c r="BB28" s="930"/>
      <c r="BC28" s="930"/>
      <c r="BD28" s="932"/>
      <c r="BE28" s="927"/>
      <c r="BF28" s="927"/>
      <c r="BG28" s="927"/>
      <c r="BH28" s="927"/>
      <c r="BI28" s="927"/>
      <c r="BJ28" s="928"/>
      <c r="BM28" s="59"/>
      <c r="BN28" s="141" t="s">
        <v>225</v>
      </c>
      <c r="BO28" s="142"/>
      <c r="BP28" s="142"/>
      <c r="BQ28" s="142"/>
      <c r="BR28" s="142"/>
      <c r="BS28" s="142"/>
      <c r="BT28" s="142"/>
      <c r="BU28" s="142"/>
      <c r="BV28" s="142"/>
      <c r="BW28" s="142"/>
      <c r="BX28" s="142"/>
      <c r="BY28" s="142"/>
      <c r="BZ28" s="142"/>
      <c r="CA28" s="142"/>
      <c r="CB28" s="142"/>
      <c r="CC28" s="142"/>
      <c r="CD28" s="142"/>
      <c r="CE28" s="142"/>
      <c r="CF28" s="142"/>
      <c r="CG28" s="142"/>
      <c r="CH28" s="142"/>
      <c r="CI28" s="142"/>
      <c r="CJ28" s="142"/>
      <c r="CK28" s="142"/>
      <c r="CL28" s="143"/>
      <c r="CM28" s="60"/>
    </row>
    <row r="29" spans="2:94" ht="12.95" customHeight="1">
      <c r="B29" s="255"/>
      <c r="C29" s="872" t="str">
        <f t="shared" ref="C29:C35" si="6">C9</f>
        <v>WAN HAI 328</v>
      </c>
      <c r="D29" s="873"/>
      <c r="E29" s="873"/>
      <c r="F29" s="873"/>
      <c r="G29" s="873"/>
      <c r="H29" s="873"/>
      <c r="I29" s="873"/>
      <c r="J29" s="873"/>
      <c r="K29" s="873"/>
      <c r="L29" s="874"/>
      <c r="M29" s="247"/>
      <c r="N29" s="247"/>
      <c r="O29" s="247"/>
      <c r="P29" s="12" t="s">
        <v>327</v>
      </c>
      <c r="Q29" s="893" t="s">
        <v>571</v>
      </c>
      <c r="R29" s="894"/>
      <c r="S29" s="894"/>
      <c r="T29" s="894"/>
      <c r="U29" s="895"/>
      <c r="V29" s="651">
        <f>AF29-7</f>
        <v>45727</v>
      </c>
      <c r="W29" s="652"/>
      <c r="X29" s="652"/>
      <c r="Y29" s="652"/>
      <c r="Z29" s="653"/>
      <c r="AA29" s="654">
        <f>AF29-5</f>
        <v>45729</v>
      </c>
      <c r="AB29" s="652"/>
      <c r="AC29" s="652"/>
      <c r="AD29" s="652"/>
      <c r="AE29" s="653"/>
      <c r="AF29" s="904">
        <v>45734</v>
      </c>
      <c r="AG29" s="637"/>
      <c r="AH29" s="637"/>
      <c r="AI29" s="637"/>
      <c r="AJ29" s="905"/>
      <c r="AK29" s="655">
        <v>45735</v>
      </c>
      <c r="AL29" s="656"/>
      <c r="AM29" s="656"/>
      <c r="AN29" s="656"/>
      <c r="AO29" s="656"/>
      <c r="AP29" s="656"/>
      <c r="AQ29" s="656"/>
      <c r="AR29" s="656"/>
      <c r="AS29" s="657"/>
      <c r="AT29" s="363">
        <v>45737</v>
      </c>
      <c r="AU29" s="364"/>
      <c r="AV29" s="364"/>
      <c r="AW29" s="364"/>
      <c r="AX29" s="898"/>
      <c r="AY29" s="256" t="s">
        <v>308</v>
      </c>
      <c r="AZ29" s="906">
        <f>AT29</f>
        <v>45737</v>
      </c>
      <c r="BA29" s="364"/>
      <c r="BB29" s="364"/>
      <c r="BC29" s="364"/>
      <c r="BD29" s="566"/>
      <c r="BE29" s="374">
        <v>45750</v>
      </c>
      <c r="BF29" s="372"/>
      <c r="BG29" s="372"/>
      <c r="BH29" s="372"/>
      <c r="BI29" s="372"/>
      <c r="BJ29" s="373"/>
      <c r="BM29" s="59"/>
      <c r="BN29" s="144" t="s">
        <v>226</v>
      </c>
      <c r="BO29" s="142"/>
      <c r="BP29" s="143"/>
      <c r="BQ29" s="143"/>
      <c r="BR29" s="143"/>
      <c r="BS29" s="143"/>
      <c r="BT29" s="143"/>
      <c r="BU29" s="143"/>
      <c r="BV29" s="143"/>
      <c r="BW29" s="143"/>
      <c r="BX29" s="143"/>
      <c r="BY29" s="143"/>
      <c r="BZ29" s="143"/>
      <c r="CA29" s="143"/>
      <c r="CB29" s="143"/>
      <c r="CC29" s="143"/>
      <c r="CD29" s="143"/>
      <c r="CE29" s="143"/>
      <c r="CF29" s="143"/>
      <c r="CG29" s="143"/>
      <c r="CH29" s="143"/>
      <c r="CI29" s="143"/>
      <c r="CJ29" s="143"/>
      <c r="CK29" s="143"/>
      <c r="CL29" s="143"/>
      <c r="CM29" s="60"/>
    </row>
    <row r="30" spans="2:94" ht="12.95" customHeight="1">
      <c r="B30" s="255"/>
      <c r="C30" s="872" t="str">
        <f t="shared" si="6"/>
        <v>WAN HAI 360</v>
      </c>
      <c r="D30" s="873"/>
      <c r="E30" s="873"/>
      <c r="F30" s="873"/>
      <c r="G30" s="873"/>
      <c r="H30" s="873"/>
      <c r="I30" s="873"/>
      <c r="J30" s="873"/>
      <c r="K30" s="873"/>
      <c r="L30" s="874"/>
      <c r="M30" s="247"/>
      <c r="N30" s="247"/>
      <c r="O30" s="247"/>
      <c r="P30" s="12" t="s">
        <v>327</v>
      </c>
      <c r="Q30" s="893" t="s">
        <v>540</v>
      </c>
      <c r="R30" s="894"/>
      <c r="S30" s="894"/>
      <c r="T30" s="894"/>
      <c r="U30" s="895"/>
      <c r="V30" s="363">
        <f>AF30-7</f>
        <v>45735</v>
      </c>
      <c r="W30" s="364"/>
      <c r="X30" s="364"/>
      <c r="Y30" s="364"/>
      <c r="Z30" s="365"/>
      <c r="AA30" s="361">
        <f>AF30-5</f>
        <v>45737</v>
      </c>
      <c r="AB30" s="364"/>
      <c r="AC30" s="364"/>
      <c r="AD30" s="364"/>
      <c r="AE30" s="365"/>
      <c r="AF30" s="896">
        <v>45742</v>
      </c>
      <c r="AG30" s="372"/>
      <c r="AH30" s="372"/>
      <c r="AI30" s="372"/>
      <c r="AJ30" s="897"/>
      <c r="AK30" s="486">
        <f>AF30+1</f>
        <v>45743</v>
      </c>
      <c r="AL30" s="487"/>
      <c r="AM30" s="487"/>
      <c r="AN30" s="487"/>
      <c r="AO30" s="487"/>
      <c r="AP30" s="487"/>
      <c r="AQ30" s="487"/>
      <c r="AR30" s="487"/>
      <c r="AS30" s="488"/>
      <c r="AT30" s="363">
        <f>AK30+1</f>
        <v>45744</v>
      </c>
      <c r="AU30" s="364"/>
      <c r="AV30" s="364"/>
      <c r="AW30" s="364"/>
      <c r="AX30" s="898"/>
      <c r="AY30" s="256" t="s">
        <v>308</v>
      </c>
      <c r="AZ30" s="364">
        <f>AT30</f>
        <v>45744</v>
      </c>
      <c r="BA30" s="364"/>
      <c r="BB30" s="364"/>
      <c r="BC30" s="364"/>
      <c r="BD30" s="364"/>
      <c r="BE30" s="374">
        <f>AF30+15</f>
        <v>45757</v>
      </c>
      <c r="BF30" s="372"/>
      <c r="BG30" s="372"/>
      <c r="BH30" s="372"/>
      <c r="BI30" s="372"/>
      <c r="BJ30" s="373"/>
      <c r="BM30" s="59"/>
      <c r="BN30" s="142"/>
      <c r="BO30" s="145" t="s">
        <v>355</v>
      </c>
      <c r="BP30" s="143"/>
      <c r="BQ30" s="143"/>
      <c r="BR30" s="143"/>
      <c r="BS30" s="143"/>
      <c r="BT30" s="143"/>
      <c r="BU30" s="143"/>
      <c r="BV30" s="143"/>
      <c r="BW30" s="143"/>
      <c r="BX30" s="143"/>
      <c r="BY30" s="143"/>
      <c r="BZ30" s="143"/>
      <c r="CA30" s="143"/>
      <c r="CB30" s="143"/>
      <c r="CC30" s="143"/>
      <c r="CD30" s="143"/>
      <c r="CE30" s="143"/>
      <c r="CF30" s="143"/>
      <c r="CG30" s="143"/>
      <c r="CH30" s="143"/>
      <c r="CI30" s="143"/>
      <c r="CJ30" s="143"/>
      <c r="CK30" s="143"/>
      <c r="CL30" s="143"/>
      <c r="CM30" s="60"/>
    </row>
    <row r="31" spans="2:94" ht="12.95" customHeight="1">
      <c r="C31" s="872" t="str">
        <f t="shared" si="6"/>
        <v>WAN HAI 326</v>
      </c>
      <c r="D31" s="873"/>
      <c r="E31" s="873"/>
      <c r="F31" s="873"/>
      <c r="G31" s="873"/>
      <c r="H31" s="873"/>
      <c r="I31" s="873"/>
      <c r="J31" s="873"/>
      <c r="K31" s="873"/>
      <c r="L31" s="874"/>
      <c r="M31" s="247"/>
      <c r="N31" s="247"/>
      <c r="O31" s="247"/>
      <c r="P31" s="55" t="s">
        <v>327</v>
      </c>
      <c r="Q31" s="893" t="str">
        <f>M11</f>
        <v>S046</v>
      </c>
      <c r="R31" s="894"/>
      <c r="S31" s="894"/>
      <c r="T31" s="894"/>
      <c r="U31" s="895"/>
      <c r="V31" s="363">
        <f t="shared" ref="V31:V32" si="7">AF31-7</f>
        <v>45742</v>
      </c>
      <c r="W31" s="364"/>
      <c r="X31" s="364"/>
      <c r="Y31" s="364"/>
      <c r="Z31" s="365"/>
      <c r="AA31" s="361">
        <f t="shared" ref="AA31:AA32" si="8">AF31-5</f>
        <v>45744</v>
      </c>
      <c r="AB31" s="364"/>
      <c r="AC31" s="364"/>
      <c r="AD31" s="364"/>
      <c r="AE31" s="365"/>
      <c r="AF31" s="896">
        <v>45749</v>
      </c>
      <c r="AG31" s="372"/>
      <c r="AH31" s="372"/>
      <c r="AI31" s="372"/>
      <c r="AJ31" s="897"/>
      <c r="AK31" s="486">
        <f t="shared" ref="AK31:AK32" si="9">AF31+1</f>
        <v>45750</v>
      </c>
      <c r="AL31" s="487"/>
      <c r="AM31" s="487"/>
      <c r="AN31" s="487"/>
      <c r="AO31" s="487"/>
      <c r="AP31" s="487"/>
      <c r="AQ31" s="487"/>
      <c r="AR31" s="487"/>
      <c r="AS31" s="488"/>
      <c r="AT31" s="363">
        <f t="shared" ref="AT31:AT32" si="10">AK31+1</f>
        <v>45751</v>
      </c>
      <c r="AU31" s="364"/>
      <c r="AV31" s="364"/>
      <c r="AW31" s="364"/>
      <c r="AX31" s="898"/>
      <c r="AY31" s="256" t="s">
        <v>308</v>
      </c>
      <c r="AZ31" s="364">
        <f t="shared" ref="AZ31:AZ32" si="11">AT31</f>
        <v>45751</v>
      </c>
      <c r="BA31" s="364"/>
      <c r="BB31" s="364"/>
      <c r="BC31" s="364"/>
      <c r="BD31" s="364"/>
      <c r="BE31" s="374">
        <f t="shared" ref="BE31:BE32" si="12">AF31+15</f>
        <v>45764</v>
      </c>
      <c r="BF31" s="372"/>
      <c r="BG31" s="372"/>
      <c r="BH31" s="372"/>
      <c r="BI31" s="372"/>
      <c r="BJ31" s="373"/>
      <c r="BM31" s="59"/>
      <c r="BN31" s="144" t="s">
        <v>282</v>
      </c>
      <c r="BO31" s="142"/>
      <c r="BP31" s="143"/>
      <c r="BQ31" s="143"/>
      <c r="BR31" s="143"/>
      <c r="BS31" s="143"/>
      <c r="BT31" s="143"/>
      <c r="BU31" s="143"/>
      <c r="BV31" s="143"/>
      <c r="BW31" s="143"/>
      <c r="BX31" s="143"/>
      <c r="BY31" s="143"/>
      <c r="BZ31" s="143"/>
      <c r="CA31" s="143"/>
      <c r="CB31" s="143"/>
      <c r="CC31" s="143"/>
      <c r="CD31" s="143"/>
      <c r="CE31" s="143"/>
      <c r="CF31" s="143"/>
      <c r="CG31" s="143"/>
      <c r="CH31" s="143"/>
      <c r="CI31" s="143"/>
      <c r="CJ31" s="143"/>
      <c r="CK31" s="143"/>
      <c r="CL31" s="143"/>
      <c r="CM31" s="60"/>
    </row>
    <row r="32" spans="2:94" ht="12.95" customHeight="1">
      <c r="C32" s="872" t="str">
        <f t="shared" si="6"/>
        <v>WAN HAI 327</v>
      </c>
      <c r="D32" s="873"/>
      <c r="E32" s="873"/>
      <c r="F32" s="873"/>
      <c r="G32" s="873"/>
      <c r="H32" s="873"/>
      <c r="I32" s="873"/>
      <c r="J32" s="873"/>
      <c r="K32" s="873"/>
      <c r="L32" s="874"/>
      <c r="M32" s="247"/>
      <c r="N32" s="247"/>
      <c r="O32" s="247"/>
      <c r="P32" s="55" t="s">
        <v>327</v>
      </c>
      <c r="Q32" s="893" t="str">
        <f>M12</f>
        <v>S050</v>
      </c>
      <c r="R32" s="894"/>
      <c r="S32" s="894"/>
      <c r="T32" s="894"/>
      <c r="U32" s="895"/>
      <c r="V32" s="363">
        <f t="shared" si="7"/>
        <v>45749</v>
      </c>
      <c r="W32" s="364"/>
      <c r="X32" s="364"/>
      <c r="Y32" s="364"/>
      <c r="Z32" s="365"/>
      <c r="AA32" s="361">
        <f t="shared" si="8"/>
        <v>45751</v>
      </c>
      <c r="AB32" s="364"/>
      <c r="AC32" s="364"/>
      <c r="AD32" s="364"/>
      <c r="AE32" s="365"/>
      <c r="AF32" s="896">
        <v>45756</v>
      </c>
      <c r="AG32" s="372"/>
      <c r="AH32" s="372"/>
      <c r="AI32" s="372"/>
      <c r="AJ32" s="897"/>
      <c r="AK32" s="486">
        <f t="shared" si="9"/>
        <v>45757</v>
      </c>
      <c r="AL32" s="487"/>
      <c r="AM32" s="487"/>
      <c r="AN32" s="487"/>
      <c r="AO32" s="487"/>
      <c r="AP32" s="487"/>
      <c r="AQ32" s="487"/>
      <c r="AR32" s="487"/>
      <c r="AS32" s="488"/>
      <c r="AT32" s="363">
        <f t="shared" si="10"/>
        <v>45758</v>
      </c>
      <c r="AU32" s="364"/>
      <c r="AV32" s="364"/>
      <c r="AW32" s="364"/>
      <c r="AX32" s="898"/>
      <c r="AY32" s="256" t="s">
        <v>308</v>
      </c>
      <c r="AZ32" s="364">
        <f t="shared" si="11"/>
        <v>45758</v>
      </c>
      <c r="BA32" s="364"/>
      <c r="BB32" s="364"/>
      <c r="BC32" s="364"/>
      <c r="BD32" s="364"/>
      <c r="BE32" s="374">
        <f t="shared" si="12"/>
        <v>45771</v>
      </c>
      <c r="BF32" s="372"/>
      <c r="BG32" s="372"/>
      <c r="BH32" s="372"/>
      <c r="BI32" s="372"/>
      <c r="BJ32" s="373"/>
      <c r="BM32" s="59"/>
      <c r="BN32" s="144" t="s">
        <v>283</v>
      </c>
      <c r="BO32" s="142"/>
      <c r="BP32" s="143"/>
      <c r="BQ32" s="143"/>
      <c r="BR32" s="143"/>
      <c r="BS32" s="143"/>
      <c r="BT32" s="143"/>
      <c r="BU32" s="143"/>
      <c r="BV32" s="143"/>
      <c r="BW32" s="143"/>
      <c r="BX32" s="143"/>
      <c r="BY32" s="143"/>
      <c r="BZ32" s="143"/>
      <c r="CA32" s="143"/>
      <c r="CB32" s="143"/>
      <c r="CC32" s="143"/>
      <c r="CD32" s="143"/>
      <c r="CE32" s="143"/>
      <c r="CF32" s="143"/>
      <c r="CG32" s="143"/>
      <c r="CH32" s="143"/>
      <c r="CI32" s="143"/>
      <c r="CJ32" s="143"/>
      <c r="CK32" s="143"/>
      <c r="CL32" s="143"/>
      <c r="CM32" s="60"/>
    </row>
    <row r="33" spans="3:92" ht="12.95" customHeight="1">
      <c r="C33" s="890" t="str">
        <f t="shared" si="6"/>
        <v>WAN HAI 329</v>
      </c>
      <c r="D33" s="891"/>
      <c r="E33" s="891"/>
      <c r="F33" s="891"/>
      <c r="G33" s="891"/>
      <c r="H33" s="891"/>
      <c r="I33" s="891"/>
      <c r="J33" s="891"/>
      <c r="K33" s="891"/>
      <c r="L33" s="892"/>
      <c r="M33" s="310"/>
      <c r="N33" s="310"/>
      <c r="O33" s="310"/>
      <c r="P33" s="55" t="s">
        <v>327</v>
      </c>
      <c r="Q33" s="899" t="str">
        <f>M13</f>
        <v>S039</v>
      </c>
      <c r="R33" s="900"/>
      <c r="S33" s="900"/>
      <c r="T33" s="900"/>
      <c r="U33" s="901"/>
      <c r="V33" s="386">
        <f t="shared" ref="V33" si="13">AF33-7</f>
        <v>45756</v>
      </c>
      <c r="W33" s="387"/>
      <c r="X33" s="387"/>
      <c r="Y33" s="387"/>
      <c r="Z33" s="388"/>
      <c r="AA33" s="389">
        <f t="shared" ref="AA33" si="14">AF33-5</f>
        <v>45758</v>
      </c>
      <c r="AB33" s="387"/>
      <c r="AC33" s="387"/>
      <c r="AD33" s="387"/>
      <c r="AE33" s="388"/>
      <c r="AF33" s="902">
        <v>45763</v>
      </c>
      <c r="AG33" s="378"/>
      <c r="AH33" s="378"/>
      <c r="AI33" s="378"/>
      <c r="AJ33" s="903"/>
      <c r="AK33" s="489">
        <f t="shared" ref="AK33" si="15">AF33+1</f>
        <v>45764</v>
      </c>
      <c r="AL33" s="490"/>
      <c r="AM33" s="490"/>
      <c r="AN33" s="490"/>
      <c r="AO33" s="490"/>
      <c r="AP33" s="490"/>
      <c r="AQ33" s="490"/>
      <c r="AR33" s="490"/>
      <c r="AS33" s="491"/>
      <c r="AT33" s="386">
        <f t="shared" ref="AT33" si="16">AK33+1</f>
        <v>45765</v>
      </c>
      <c r="AU33" s="387"/>
      <c r="AV33" s="387"/>
      <c r="AW33" s="387"/>
      <c r="AX33" s="391"/>
      <c r="AY33" s="311" t="s">
        <v>308</v>
      </c>
      <c r="AZ33" s="387">
        <f t="shared" ref="AZ33" si="17">AT33</f>
        <v>45765</v>
      </c>
      <c r="BA33" s="387"/>
      <c r="BB33" s="387"/>
      <c r="BC33" s="387"/>
      <c r="BD33" s="387"/>
      <c r="BE33" s="392">
        <f t="shared" ref="BE33" si="18">AF33+15</f>
        <v>45778</v>
      </c>
      <c r="BF33" s="378"/>
      <c r="BG33" s="378"/>
      <c r="BH33" s="378"/>
      <c r="BI33" s="378"/>
      <c r="BJ33" s="379"/>
      <c r="BM33" s="59"/>
      <c r="BN33" s="144" t="s">
        <v>438</v>
      </c>
      <c r="BO33" s="142"/>
      <c r="BP33" s="143"/>
      <c r="BQ33" s="143"/>
      <c r="BR33" s="143"/>
      <c r="BS33" s="143"/>
      <c r="BT33" s="143"/>
      <c r="BU33" s="143"/>
      <c r="BV33" s="143"/>
      <c r="BW33" s="143"/>
      <c r="BX33" s="143"/>
      <c r="BY33" s="143"/>
      <c r="BZ33" s="143"/>
      <c r="CA33" s="143"/>
      <c r="CB33" s="143"/>
      <c r="CC33" s="143"/>
      <c r="CD33" s="143"/>
      <c r="CE33" s="143"/>
      <c r="CF33" s="143"/>
      <c r="CG33" s="143"/>
      <c r="CH33" s="143"/>
      <c r="CI33" s="143"/>
      <c r="CJ33" s="143"/>
      <c r="CK33" s="143"/>
      <c r="CL33" s="143"/>
      <c r="CM33" s="60"/>
    </row>
    <row r="34" spans="3:92" ht="12.95" customHeight="1">
      <c r="C34" s="872" t="str">
        <f t="shared" si="6"/>
        <v>WAN HAI 357</v>
      </c>
      <c r="D34" s="873"/>
      <c r="E34" s="873"/>
      <c r="F34" s="873"/>
      <c r="G34" s="873"/>
      <c r="H34" s="873"/>
      <c r="I34" s="873"/>
      <c r="J34" s="873"/>
      <c r="K34" s="873"/>
      <c r="L34" s="874"/>
      <c r="M34" s="247"/>
      <c r="N34" s="247"/>
      <c r="O34" s="247"/>
      <c r="P34" s="12" t="s">
        <v>327</v>
      </c>
      <c r="Q34" s="893" t="str">
        <f>M14</f>
        <v>S023</v>
      </c>
      <c r="R34" s="894"/>
      <c r="S34" s="894"/>
      <c r="T34" s="894"/>
      <c r="U34" s="895"/>
      <c r="V34" s="386">
        <f t="shared" ref="V34" si="19">AF34-7</f>
        <v>45763</v>
      </c>
      <c r="W34" s="387"/>
      <c r="X34" s="387"/>
      <c r="Y34" s="387"/>
      <c r="Z34" s="388"/>
      <c r="AA34" s="389">
        <f t="shared" ref="AA34" si="20">AF34-5</f>
        <v>45765</v>
      </c>
      <c r="AB34" s="387"/>
      <c r="AC34" s="387"/>
      <c r="AD34" s="387"/>
      <c r="AE34" s="388"/>
      <c r="AF34" s="896">
        <v>45770</v>
      </c>
      <c r="AG34" s="372"/>
      <c r="AH34" s="372"/>
      <c r="AI34" s="372"/>
      <c r="AJ34" s="897"/>
      <c r="AK34" s="489">
        <f t="shared" ref="AK34" si="21">AF34+1</f>
        <v>45771</v>
      </c>
      <c r="AL34" s="490"/>
      <c r="AM34" s="490"/>
      <c r="AN34" s="490"/>
      <c r="AO34" s="490"/>
      <c r="AP34" s="490"/>
      <c r="AQ34" s="490"/>
      <c r="AR34" s="490"/>
      <c r="AS34" s="491"/>
      <c r="AT34" s="386">
        <f t="shared" ref="AT34" si="22">AK34+1</f>
        <v>45772</v>
      </c>
      <c r="AU34" s="387"/>
      <c r="AV34" s="387"/>
      <c r="AW34" s="387"/>
      <c r="AX34" s="391"/>
      <c r="AY34" s="30" t="s">
        <v>308</v>
      </c>
      <c r="AZ34" s="387">
        <f t="shared" ref="AZ34" si="23">AT34</f>
        <v>45772</v>
      </c>
      <c r="BA34" s="387"/>
      <c r="BB34" s="387"/>
      <c r="BC34" s="387"/>
      <c r="BD34" s="387"/>
      <c r="BE34" s="392">
        <f t="shared" ref="BE34" si="24">AF34+15</f>
        <v>45785</v>
      </c>
      <c r="BF34" s="378"/>
      <c r="BG34" s="378"/>
      <c r="BH34" s="378"/>
      <c r="BI34" s="378"/>
      <c r="BJ34" s="379"/>
      <c r="BM34" s="59"/>
      <c r="BN34" s="144" t="s">
        <v>228</v>
      </c>
      <c r="BO34" s="146"/>
      <c r="BP34" s="143"/>
      <c r="BQ34" s="143"/>
      <c r="BR34" s="143"/>
      <c r="BS34" s="143"/>
      <c r="BT34" s="143"/>
      <c r="BU34" s="143"/>
      <c r="BV34" s="143"/>
      <c r="BW34" s="143"/>
      <c r="BX34" s="143"/>
      <c r="BY34" s="143"/>
      <c r="BZ34" s="143"/>
      <c r="CA34" s="143"/>
      <c r="CB34" s="143"/>
      <c r="CC34" s="143"/>
      <c r="CD34" s="143"/>
      <c r="CE34" s="143"/>
      <c r="CF34" s="143"/>
      <c r="CG34" s="143"/>
      <c r="CH34" s="143"/>
      <c r="CI34" s="143"/>
      <c r="CJ34" s="143"/>
      <c r="CK34" s="143"/>
      <c r="CL34" s="143"/>
      <c r="CM34" s="60"/>
    </row>
    <row r="35" spans="3:92" ht="12.95" customHeight="1" thickBot="1">
      <c r="C35" s="766" t="str">
        <f t="shared" si="6"/>
        <v>WAN HAI 360</v>
      </c>
      <c r="D35" s="767"/>
      <c r="E35" s="767"/>
      <c r="F35" s="767"/>
      <c r="G35" s="767"/>
      <c r="H35" s="767"/>
      <c r="I35" s="767"/>
      <c r="J35" s="767"/>
      <c r="K35" s="767"/>
      <c r="L35" s="768"/>
      <c r="M35" s="316"/>
      <c r="N35" s="316"/>
      <c r="O35" s="316"/>
      <c r="P35" s="273" t="s">
        <v>327</v>
      </c>
      <c r="Q35" s="884" t="str">
        <f>M15</f>
        <v>S016</v>
      </c>
      <c r="R35" s="885"/>
      <c r="S35" s="885"/>
      <c r="T35" s="885"/>
      <c r="U35" s="886"/>
      <c r="V35" s="631">
        <f t="shared" ref="V35" si="25">AF35-7</f>
        <v>45770</v>
      </c>
      <c r="W35" s="350"/>
      <c r="X35" s="350"/>
      <c r="Y35" s="350"/>
      <c r="Z35" s="632"/>
      <c r="AA35" s="349">
        <f t="shared" ref="AA35" si="26">AF35-5</f>
        <v>45772</v>
      </c>
      <c r="AB35" s="350"/>
      <c r="AC35" s="350"/>
      <c r="AD35" s="350"/>
      <c r="AE35" s="632"/>
      <c r="AF35" s="887">
        <v>45777</v>
      </c>
      <c r="AG35" s="375"/>
      <c r="AH35" s="375"/>
      <c r="AI35" s="375"/>
      <c r="AJ35" s="888"/>
      <c r="AK35" s="633">
        <f t="shared" ref="AK35" si="27">AF35+1</f>
        <v>45778</v>
      </c>
      <c r="AL35" s="634"/>
      <c r="AM35" s="634"/>
      <c r="AN35" s="634"/>
      <c r="AO35" s="634"/>
      <c r="AP35" s="634"/>
      <c r="AQ35" s="634"/>
      <c r="AR35" s="634"/>
      <c r="AS35" s="635"/>
      <c r="AT35" s="631">
        <f t="shared" ref="AT35" si="28">AK35+1</f>
        <v>45779</v>
      </c>
      <c r="AU35" s="350"/>
      <c r="AV35" s="350"/>
      <c r="AW35" s="350"/>
      <c r="AX35" s="889"/>
      <c r="AY35" s="317" t="s">
        <v>308</v>
      </c>
      <c r="AZ35" s="350">
        <f t="shared" ref="AZ35" si="29">AT35</f>
        <v>45779</v>
      </c>
      <c r="BA35" s="350"/>
      <c r="BB35" s="350"/>
      <c r="BC35" s="350"/>
      <c r="BD35" s="350"/>
      <c r="BE35" s="377">
        <f t="shared" ref="BE35" si="30">AF35+15</f>
        <v>45792</v>
      </c>
      <c r="BF35" s="375"/>
      <c r="BG35" s="375"/>
      <c r="BH35" s="375"/>
      <c r="BI35" s="375"/>
      <c r="BJ35" s="376"/>
      <c r="BM35" s="59"/>
      <c r="BN35" s="144" t="s">
        <v>229</v>
      </c>
      <c r="BO35" s="142"/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143"/>
      <c r="CM35" s="60"/>
    </row>
    <row r="36" spans="3:92" ht="12.95" customHeight="1">
      <c r="C36" s="105" t="s">
        <v>347</v>
      </c>
      <c r="Z36" s="33"/>
      <c r="AA36" s="33"/>
      <c r="AB36" s="33"/>
      <c r="BH36" s="49"/>
      <c r="BJ36" s="49" t="s">
        <v>328</v>
      </c>
      <c r="BM36" s="59"/>
      <c r="BN36" s="142"/>
      <c r="BO36" s="144" t="s">
        <v>238</v>
      </c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143"/>
      <c r="CM36" s="60"/>
    </row>
    <row r="37" spans="3:92" ht="12.95" customHeight="1">
      <c r="BM37" s="59"/>
      <c r="BN37" s="143"/>
      <c r="BO37" s="144" t="s">
        <v>239</v>
      </c>
      <c r="BP37" s="143"/>
      <c r="BQ37" s="143"/>
      <c r="BR37" s="143"/>
      <c r="BS37" s="142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143"/>
      <c r="CM37" s="60"/>
    </row>
    <row r="38" spans="3:92" ht="12.95" customHeight="1" thickBot="1">
      <c r="BM38" s="61"/>
      <c r="BN38" s="106"/>
      <c r="BO38" s="62"/>
      <c r="BP38" s="62"/>
      <c r="BQ38" s="62"/>
      <c r="BR38" s="62"/>
      <c r="BS38" s="62"/>
      <c r="BT38" s="62"/>
      <c r="BU38" s="62"/>
      <c r="BV38" s="62"/>
      <c r="BW38" s="62"/>
      <c r="BX38" s="62"/>
      <c r="BY38" s="62"/>
      <c r="BZ38" s="62"/>
      <c r="CA38" s="62"/>
      <c r="CB38" s="62"/>
      <c r="CC38" s="62"/>
      <c r="CD38" s="62"/>
      <c r="CE38" s="62"/>
      <c r="CF38" s="62"/>
      <c r="CG38" s="62"/>
      <c r="CH38" s="62"/>
      <c r="CI38" s="62"/>
      <c r="CJ38" s="62"/>
      <c r="CK38" s="62"/>
      <c r="CL38" s="62"/>
      <c r="CM38" s="63"/>
      <c r="CN38" s="75"/>
    </row>
    <row r="39" spans="3:92" ht="12.95" customHeight="1" thickTop="1">
      <c r="BT39" s="75"/>
      <c r="BU39" s="75"/>
      <c r="BV39" s="75"/>
      <c r="BW39" s="75"/>
      <c r="BX39" s="75"/>
      <c r="BY39" s="75"/>
      <c r="BZ39" s="75"/>
      <c r="CA39" s="75"/>
      <c r="CB39" s="75"/>
      <c r="CC39" s="75"/>
      <c r="CD39" s="75"/>
      <c r="CE39" s="75"/>
      <c r="CF39" s="75"/>
      <c r="CG39" s="75"/>
      <c r="CH39" s="75"/>
      <c r="CI39" s="75"/>
      <c r="CJ39" s="75"/>
      <c r="CK39" s="75"/>
      <c r="CL39" s="75"/>
      <c r="CM39" s="75"/>
      <c r="CN39" s="75"/>
    </row>
    <row r="46" spans="3:92" ht="12.95" customHeight="1">
      <c r="C46" s="3" t="s">
        <v>343</v>
      </c>
      <c r="AU46" s="73"/>
      <c r="AV46" s="73"/>
      <c r="AW46" s="73"/>
      <c r="AX46" s="73"/>
      <c r="AY46" s="73"/>
      <c r="AZ46" s="73"/>
      <c r="BA46" s="73"/>
      <c r="CN46" s="139" t="s">
        <v>432</v>
      </c>
    </row>
    <row r="52" spans="54:67" ht="12.95" customHeight="1"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  <c r="BM52" s="73"/>
      <c r="BN52" s="73"/>
      <c r="BO52" s="73"/>
    </row>
  </sheetData>
  <mergeCells count="144">
    <mergeCell ref="AT13:AY13"/>
    <mergeCell ref="AT12:AY12"/>
    <mergeCell ref="R9:V9"/>
    <mergeCell ref="W9:AA9"/>
    <mergeCell ref="AC9:AG9"/>
    <mergeCell ref="W10:AA10"/>
    <mergeCell ref="AT10:AY10"/>
    <mergeCell ref="R11:V11"/>
    <mergeCell ref="W11:AA11"/>
    <mergeCell ref="AC11:AG11"/>
    <mergeCell ref="AH11:AM11"/>
    <mergeCell ref="AN11:AS11"/>
    <mergeCell ref="AT11:AY11"/>
    <mergeCell ref="C3:AU3"/>
    <mergeCell ref="AV3:CN3"/>
    <mergeCell ref="CH4:CN4"/>
    <mergeCell ref="C5:AY6"/>
    <mergeCell ref="C7:L8"/>
    <mergeCell ref="M7:Q8"/>
    <mergeCell ref="R7:AG7"/>
    <mergeCell ref="AH7:AM8"/>
    <mergeCell ref="AN7:AS8"/>
    <mergeCell ref="AT7:AY8"/>
    <mergeCell ref="R8:V8"/>
    <mergeCell ref="W8:AA8"/>
    <mergeCell ref="AC8:AG8"/>
    <mergeCell ref="BB7:CH14"/>
    <mergeCell ref="AC10:AG10"/>
    <mergeCell ref="AH10:AM10"/>
    <mergeCell ref="AN10:AS10"/>
    <mergeCell ref="AH9:AM9"/>
    <mergeCell ref="AN9:AS9"/>
    <mergeCell ref="AT9:AY9"/>
    <mergeCell ref="M10:Q10"/>
    <mergeCell ref="R10:V10"/>
    <mergeCell ref="C9:L9"/>
    <mergeCell ref="M9:Q9"/>
    <mergeCell ref="BE27:BJ28"/>
    <mergeCell ref="AT28:AX28"/>
    <mergeCell ref="AZ28:BD28"/>
    <mergeCell ref="C14:L14"/>
    <mergeCell ref="M14:Q14"/>
    <mergeCell ref="R14:V14"/>
    <mergeCell ref="W14:AA14"/>
    <mergeCell ref="AC14:AG14"/>
    <mergeCell ref="AH14:AM14"/>
    <mergeCell ref="AN14:AS14"/>
    <mergeCell ref="AT14:AY14"/>
    <mergeCell ref="AA27:AE28"/>
    <mergeCell ref="AF27:AJ28"/>
    <mergeCell ref="AK27:AS28"/>
    <mergeCell ref="C25:BJ26"/>
    <mergeCell ref="W15:AA15"/>
    <mergeCell ref="AC15:AG15"/>
    <mergeCell ref="R15:V15"/>
    <mergeCell ref="AH15:AM15"/>
    <mergeCell ref="AN15:AS15"/>
    <mergeCell ref="AT15:AY15"/>
    <mergeCell ref="C15:L15"/>
    <mergeCell ref="M15:Q15"/>
    <mergeCell ref="C13:L13"/>
    <mergeCell ref="M13:Q13"/>
    <mergeCell ref="R13:V13"/>
    <mergeCell ref="W13:AA13"/>
    <mergeCell ref="AC13:AG13"/>
    <mergeCell ref="AH13:AM13"/>
    <mergeCell ref="C10:L10"/>
    <mergeCell ref="AH12:AM12"/>
    <mergeCell ref="AN12:AS12"/>
    <mergeCell ref="C12:L12"/>
    <mergeCell ref="M12:Q12"/>
    <mergeCell ref="R12:V12"/>
    <mergeCell ref="W12:AA12"/>
    <mergeCell ref="AC12:AG12"/>
    <mergeCell ref="C11:L11"/>
    <mergeCell ref="M11:Q11"/>
    <mergeCell ref="AN13:AS13"/>
    <mergeCell ref="AZ34:BD34"/>
    <mergeCell ref="BE34:BJ34"/>
    <mergeCell ref="C32:L32"/>
    <mergeCell ref="AT27:BD27"/>
    <mergeCell ref="C30:L30"/>
    <mergeCell ref="Q29:U29"/>
    <mergeCell ref="V29:Z29"/>
    <mergeCell ref="AA29:AE29"/>
    <mergeCell ref="AF29:AJ29"/>
    <mergeCell ref="AK29:AS29"/>
    <mergeCell ref="AT29:AX29"/>
    <mergeCell ref="AZ29:BD29"/>
    <mergeCell ref="C27:P28"/>
    <mergeCell ref="Q27:U28"/>
    <mergeCell ref="V27:Z28"/>
    <mergeCell ref="BE29:BJ29"/>
    <mergeCell ref="C29:L29"/>
    <mergeCell ref="Q31:U31"/>
    <mergeCell ref="V31:Z31"/>
    <mergeCell ref="AA31:AE31"/>
    <mergeCell ref="AF31:AJ31"/>
    <mergeCell ref="AK31:AS31"/>
    <mergeCell ref="AT31:AX31"/>
    <mergeCell ref="AZ31:BD31"/>
    <mergeCell ref="BE31:BJ31"/>
    <mergeCell ref="AZ30:BD30"/>
    <mergeCell ref="BE30:BJ30"/>
    <mergeCell ref="C31:L31"/>
    <mergeCell ref="Q30:U30"/>
    <mergeCell ref="V30:Z30"/>
    <mergeCell ref="AA30:AE30"/>
    <mergeCell ref="AF30:AJ30"/>
    <mergeCell ref="AK30:AS30"/>
    <mergeCell ref="AT30:AX30"/>
    <mergeCell ref="C33:L33"/>
    <mergeCell ref="C34:L34"/>
    <mergeCell ref="Q34:U34"/>
    <mergeCell ref="V34:Z34"/>
    <mergeCell ref="AA34:AE34"/>
    <mergeCell ref="AF34:AJ34"/>
    <mergeCell ref="AT32:AX32"/>
    <mergeCell ref="AZ32:BD32"/>
    <mergeCell ref="BE32:BJ32"/>
    <mergeCell ref="Q33:U33"/>
    <mergeCell ref="V33:Z33"/>
    <mergeCell ref="AA33:AE33"/>
    <mergeCell ref="AF33:AJ33"/>
    <mergeCell ref="AK33:AS33"/>
    <mergeCell ref="AT33:AX33"/>
    <mergeCell ref="Q32:U32"/>
    <mergeCell ref="V32:Z32"/>
    <mergeCell ref="AA32:AE32"/>
    <mergeCell ref="AF32:AJ32"/>
    <mergeCell ref="AK32:AS32"/>
    <mergeCell ref="AZ33:BD33"/>
    <mergeCell ref="BE33:BJ33"/>
    <mergeCell ref="AK34:AS34"/>
    <mergeCell ref="AT34:AX34"/>
    <mergeCell ref="C35:L35"/>
    <mergeCell ref="Q35:U35"/>
    <mergeCell ref="V35:Z35"/>
    <mergeCell ref="AF35:AJ35"/>
    <mergeCell ref="AA35:AE35"/>
    <mergeCell ref="AK35:AS35"/>
    <mergeCell ref="AZ35:BD35"/>
    <mergeCell ref="AT35:AX35"/>
    <mergeCell ref="BE35:BJ35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88E26-0E98-4BF0-94CF-3AA6F9E8956E}">
  <dimension ref="A1:CU47"/>
  <sheetViews>
    <sheetView view="pageBreakPreview" zoomScaleNormal="100" zoomScaleSheetLayoutView="100" workbookViewId="0">
      <selection activeCell="BB24" sqref="BB24"/>
    </sheetView>
  </sheetViews>
  <sheetFormatPr defaultColWidth="1.625" defaultRowHeight="11.1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29" width="1.625" style="3"/>
    <col min="30" max="30" width="5.375" style="3" bestFit="1" customWidth="1"/>
    <col min="31" max="31" width="1.625" style="3" customWidth="1"/>
    <col min="32" max="16384" width="1.625" style="3"/>
  </cols>
  <sheetData>
    <row r="1" spans="1:99" ht="12.95" customHeight="1"/>
    <row r="2" spans="1:99" ht="2.1" customHeight="1" thickBot="1"/>
    <row r="3" spans="1:99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  <c r="CQ3" s="17"/>
      <c r="CR3" s="17"/>
      <c r="CS3" s="17"/>
      <c r="CT3" s="17"/>
      <c r="CU3" s="17"/>
    </row>
    <row r="4" spans="1:99" ht="14.25" customHeight="1" thickTop="1">
      <c r="A4" s="9"/>
      <c r="AW4" s="9"/>
      <c r="AX4" s="9"/>
      <c r="BD4" s="9"/>
      <c r="BE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9" ht="11.1" customHeight="1">
      <c r="A5" s="9"/>
      <c r="C5" s="949" t="s">
        <v>340</v>
      </c>
      <c r="D5" s="949"/>
      <c r="E5" s="949"/>
      <c r="F5" s="949"/>
      <c r="G5" s="949"/>
      <c r="H5" s="949"/>
      <c r="I5" s="949"/>
      <c r="J5" s="949"/>
      <c r="K5" s="949"/>
      <c r="L5" s="949"/>
      <c r="M5" s="949"/>
      <c r="N5" s="949"/>
      <c r="O5" s="949"/>
      <c r="P5" s="949"/>
      <c r="Q5" s="949"/>
      <c r="R5" s="949"/>
      <c r="S5" s="949"/>
      <c r="T5" s="949"/>
      <c r="U5" s="949"/>
      <c r="V5" s="949"/>
      <c r="W5" s="949"/>
      <c r="X5" s="949"/>
      <c r="Y5" s="949"/>
      <c r="Z5" s="949"/>
      <c r="AA5" s="949"/>
      <c r="AB5" s="949"/>
      <c r="AC5" s="949"/>
      <c r="AD5" s="949"/>
      <c r="AE5" s="949"/>
      <c r="AF5" s="949"/>
      <c r="AG5" s="949"/>
      <c r="AH5" s="949"/>
      <c r="AI5" s="949"/>
      <c r="AJ5" s="949"/>
      <c r="AK5" s="949"/>
      <c r="AL5" s="949"/>
      <c r="AM5" s="949"/>
      <c r="AN5" s="949"/>
      <c r="AO5" s="949"/>
      <c r="AT5" s="1046" t="s">
        <v>339</v>
      </c>
      <c r="AU5" s="1046"/>
      <c r="AV5" s="1046"/>
      <c r="AW5" s="1046"/>
      <c r="AX5" s="1046"/>
      <c r="AY5" s="1046"/>
      <c r="AZ5" s="1046"/>
      <c r="BA5" s="1046"/>
      <c r="BB5" s="1046"/>
      <c r="BC5" s="1046"/>
      <c r="BD5" s="1046"/>
      <c r="BE5" s="1046"/>
      <c r="BF5" s="1046"/>
      <c r="BG5" s="1046"/>
      <c r="BH5" s="1046"/>
      <c r="BI5" s="1046"/>
      <c r="BJ5" s="1046"/>
      <c r="BK5" s="1046"/>
      <c r="BL5" s="1046"/>
      <c r="BM5" s="1046"/>
      <c r="BN5" s="1046"/>
      <c r="BO5" s="1046"/>
      <c r="BP5" s="1046"/>
      <c r="BQ5" s="1046"/>
      <c r="BR5" s="1046"/>
      <c r="BS5" s="1046"/>
      <c r="BT5" s="1046"/>
      <c r="BU5" s="1046"/>
      <c r="BV5" s="1046"/>
      <c r="BW5" s="1046"/>
      <c r="BX5" s="1046"/>
      <c r="BY5" s="1046"/>
      <c r="BZ5" s="1046"/>
      <c r="CA5" s="1046"/>
      <c r="CB5" s="1046"/>
      <c r="CC5" s="1046"/>
      <c r="CD5" s="1046"/>
      <c r="CE5" s="1046"/>
      <c r="CF5" s="1046"/>
    </row>
    <row r="6" spans="1:99" ht="11.1" customHeight="1" thickBot="1">
      <c r="C6" s="950"/>
      <c r="D6" s="950"/>
      <c r="E6" s="950"/>
      <c r="F6" s="950"/>
      <c r="G6" s="950"/>
      <c r="H6" s="950"/>
      <c r="I6" s="950"/>
      <c r="J6" s="950"/>
      <c r="K6" s="950"/>
      <c r="L6" s="950"/>
      <c r="M6" s="950"/>
      <c r="N6" s="950"/>
      <c r="O6" s="950"/>
      <c r="P6" s="950"/>
      <c r="Q6" s="950"/>
      <c r="R6" s="950"/>
      <c r="S6" s="950"/>
      <c r="T6" s="950"/>
      <c r="U6" s="950"/>
      <c r="V6" s="950"/>
      <c r="W6" s="950"/>
      <c r="X6" s="950"/>
      <c r="Y6" s="950"/>
      <c r="Z6" s="950"/>
      <c r="AA6" s="950"/>
      <c r="AB6" s="950"/>
      <c r="AC6" s="950"/>
      <c r="AD6" s="950"/>
      <c r="AE6" s="950"/>
      <c r="AF6" s="950"/>
      <c r="AG6" s="950"/>
      <c r="AH6" s="950"/>
      <c r="AI6" s="950"/>
      <c r="AJ6" s="950"/>
      <c r="AK6" s="950"/>
      <c r="AL6" s="950"/>
      <c r="AM6" s="950"/>
      <c r="AN6" s="950"/>
      <c r="AO6" s="950"/>
      <c r="AT6" s="1046"/>
      <c r="AU6" s="1046"/>
      <c r="AV6" s="1046"/>
      <c r="AW6" s="1046"/>
      <c r="AX6" s="1046"/>
      <c r="AY6" s="1046"/>
      <c r="AZ6" s="1046"/>
      <c r="BA6" s="1046"/>
      <c r="BB6" s="1046"/>
      <c r="BC6" s="1046"/>
      <c r="BD6" s="1046"/>
      <c r="BE6" s="1046"/>
      <c r="BF6" s="1046"/>
      <c r="BG6" s="1046"/>
      <c r="BH6" s="1046"/>
      <c r="BI6" s="1046"/>
      <c r="BJ6" s="1046"/>
      <c r="BK6" s="1046"/>
      <c r="BL6" s="1046"/>
      <c r="BM6" s="1046"/>
      <c r="BN6" s="1046"/>
      <c r="BO6" s="1046"/>
      <c r="BP6" s="1046"/>
      <c r="BQ6" s="1046"/>
      <c r="BR6" s="1046"/>
      <c r="BS6" s="1046"/>
      <c r="BT6" s="1046"/>
      <c r="BU6" s="1046"/>
      <c r="BV6" s="1046"/>
      <c r="BW6" s="1046"/>
      <c r="BX6" s="1046"/>
      <c r="BY6" s="1046"/>
      <c r="BZ6" s="1046"/>
      <c r="CA6" s="1046"/>
      <c r="CB6" s="1046"/>
      <c r="CC6" s="1046"/>
      <c r="CD6" s="1046"/>
      <c r="CE6" s="1046"/>
      <c r="CF6" s="1046"/>
    </row>
    <row r="7" spans="1:99" ht="12.75" customHeight="1" thickTop="1">
      <c r="C7" s="951" t="s">
        <v>31</v>
      </c>
      <c r="D7" s="952"/>
      <c r="E7" s="952"/>
      <c r="F7" s="952"/>
      <c r="G7" s="952"/>
      <c r="H7" s="952"/>
      <c r="I7" s="952"/>
      <c r="J7" s="952"/>
      <c r="K7" s="952"/>
      <c r="L7" s="952"/>
      <c r="M7" s="952"/>
      <c r="N7" s="1047"/>
      <c r="O7" s="955" t="s">
        <v>32</v>
      </c>
      <c r="P7" s="952"/>
      <c r="Q7" s="952"/>
      <c r="R7" s="952"/>
      <c r="S7" s="1049"/>
      <c r="T7" s="1050" t="s">
        <v>30</v>
      </c>
      <c r="U7" s="1051"/>
      <c r="V7" s="1051"/>
      <c r="W7" s="1051"/>
      <c r="X7" s="1051"/>
      <c r="Y7" s="1051"/>
      <c r="Z7" s="1051"/>
      <c r="AA7" s="1051"/>
      <c r="AB7" s="1051"/>
      <c r="AC7" s="1051"/>
      <c r="AD7" s="1051"/>
      <c r="AE7" s="1051"/>
      <c r="AF7" s="1051"/>
      <c r="AG7" s="1051"/>
      <c r="AH7" s="951"/>
      <c r="AI7" s="1052"/>
      <c r="AJ7" s="959" t="s">
        <v>51</v>
      </c>
      <c r="AK7" s="960"/>
      <c r="AL7" s="960"/>
      <c r="AM7" s="960"/>
      <c r="AN7" s="960"/>
      <c r="AO7" s="961"/>
      <c r="AP7" s="10"/>
      <c r="AQ7" s="10"/>
      <c r="AR7" s="10"/>
      <c r="AS7" s="10"/>
      <c r="AT7" s="951" t="s">
        <v>31</v>
      </c>
      <c r="AU7" s="952"/>
      <c r="AV7" s="952"/>
      <c r="AW7" s="952"/>
      <c r="AX7" s="952"/>
      <c r="AY7" s="952"/>
      <c r="AZ7" s="952"/>
      <c r="BA7" s="952"/>
      <c r="BB7" s="952"/>
      <c r="BC7" s="952"/>
      <c r="BD7" s="952"/>
      <c r="BE7" s="1047"/>
      <c r="BF7" s="955" t="s">
        <v>32</v>
      </c>
      <c r="BG7" s="952"/>
      <c r="BH7" s="952"/>
      <c r="BI7" s="952"/>
      <c r="BJ7" s="1049"/>
      <c r="BK7" s="1050" t="s">
        <v>30</v>
      </c>
      <c r="BL7" s="1051"/>
      <c r="BM7" s="1051"/>
      <c r="BN7" s="1051"/>
      <c r="BO7" s="1051"/>
      <c r="BP7" s="1051"/>
      <c r="BQ7" s="1051"/>
      <c r="BR7" s="1051"/>
      <c r="BS7" s="1051"/>
      <c r="BT7" s="1051"/>
      <c r="BU7" s="1051"/>
      <c r="BV7" s="1051"/>
      <c r="BW7" s="1051"/>
      <c r="BX7" s="1051"/>
      <c r="BY7" s="1051"/>
      <c r="BZ7" s="1052"/>
      <c r="CA7" s="959" t="s">
        <v>52</v>
      </c>
      <c r="CB7" s="960"/>
      <c r="CC7" s="960"/>
      <c r="CD7" s="960"/>
      <c r="CE7" s="960"/>
      <c r="CF7" s="961"/>
      <c r="CG7" s="10"/>
      <c r="CH7" s="10"/>
      <c r="CI7" s="10"/>
      <c r="CJ7" s="10"/>
      <c r="CK7" s="10"/>
      <c r="CL7" s="10"/>
      <c r="CM7" s="10"/>
      <c r="CN7" s="10"/>
    </row>
    <row r="8" spans="1:99" ht="12.75" customHeight="1" thickBot="1">
      <c r="C8" s="953"/>
      <c r="D8" s="954"/>
      <c r="E8" s="954"/>
      <c r="F8" s="954"/>
      <c r="G8" s="954"/>
      <c r="H8" s="954"/>
      <c r="I8" s="954"/>
      <c r="J8" s="954"/>
      <c r="K8" s="954"/>
      <c r="L8" s="954"/>
      <c r="M8" s="954"/>
      <c r="N8" s="1048"/>
      <c r="O8" s="956"/>
      <c r="P8" s="954"/>
      <c r="Q8" s="954"/>
      <c r="R8" s="954"/>
      <c r="S8" s="954"/>
      <c r="T8" s="1053" t="s">
        <v>35</v>
      </c>
      <c r="U8" s="1054"/>
      <c r="V8" s="1054"/>
      <c r="W8" s="1054"/>
      <c r="X8" s="1055"/>
      <c r="Y8" s="963" t="s">
        <v>33</v>
      </c>
      <c r="Z8" s="963"/>
      <c r="AA8" s="963"/>
      <c r="AB8" s="963"/>
      <c r="AC8" s="963"/>
      <c r="AD8" s="150" t="s">
        <v>28</v>
      </c>
      <c r="AE8" s="963" t="s">
        <v>34</v>
      </c>
      <c r="AF8" s="963"/>
      <c r="AG8" s="963"/>
      <c r="AH8" s="963"/>
      <c r="AI8" s="963"/>
      <c r="AJ8" s="460"/>
      <c r="AK8" s="461"/>
      <c r="AL8" s="461"/>
      <c r="AM8" s="461"/>
      <c r="AN8" s="461"/>
      <c r="AO8" s="962"/>
      <c r="AP8" s="10"/>
      <c r="AQ8" s="10"/>
      <c r="AR8" s="10"/>
      <c r="AS8" s="10"/>
      <c r="AT8" s="953"/>
      <c r="AU8" s="954"/>
      <c r="AV8" s="954"/>
      <c r="AW8" s="954"/>
      <c r="AX8" s="954"/>
      <c r="AY8" s="954"/>
      <c r="AZ8" s="954"/>
      <c r="BA8" s="954"/>
      <c r="BB8" s="954"/>
      <c r="BC8" s="954"/>
      <c r="BD8" s="954"/>
      <c r="BE8" s="1048"/>
      <c r="BF8" s="956"/>
      <c r="BG8" s="954"/>
      <c r="BH8" s="954"/>
      <c r="BI8" s="954"/>
      <c r="BJ8" s="954"/>
      <c r="BK8" s="1053" t="s">
        <v>35</v>
      </c>
      <c r="BL8" s="1054"/>
      <c r="BM8" s="1054"/>
      <c r="BN8" s="1054"/>
      <c r="BO8" s="1055"/>
      <c r="BP8" s="963" t="s">
        <v>33</v>
      </c>
      <c r="BQ8" s="963"/>
      <c r="BR8" s="963"/>
      <c r="BS8" s="963"/>
      <c r="BT8" s="963"/>
      <c r="BU8" s="150" t="s">
        <v>28</v>
      </c>
      <c r="BV8" s="963" t="s">
        <v>34</v>
      </c>
      <c r="BW8" s="963"/>
      <c r="BX8" s="963"/>
      <c r="BY8" s="963"/>
      <c r="BZ8" s="963"/>
      <c r="CA8" s="460"/>
      <c r="CB8" s="461"/>
      <c r="CC8" s="461"/>
      <c r="CD8" s="461"/>
      <c r="CE8" s="461"/>
      <c r="CF8" s="962"/>
      <c r="CG8" s="10"/>
      <c r="CH8" s="10"/>
      <c r="CI8" s="10"/>
      <c r="CJ8" s="10"/>
      <c r="CK8" s="10"/>
      <c r="CL8" s="10"/>
      <c r="CM8" s="10"/>
      <c r="CN8" s="10"/>
    </row>
    <row r="9" spans="1:99" ht="12.75" customHeight="1" thickTop="1">
      <c r="C9" s="422" t="s">
        <v>568</v>
      </c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4"/>
      <c r="O9" s="579" t="s">
        <v>534</v>
      </c>
      <c r="P9" s="580"/>
      <c r="Q9" s="580"/>
      <c r="R9" s="580"/>
      <c r="S9" s="581"/>
      <c r="T9" s="363">
        <v>45733</v>
      </c>
      <c r="U9" s="364"/>
      <c r="V9" s="364"/>
      <c r="W9" s="364"/>
      <c r="X9" s="365"/>
      <c r="Y9" s="364">
        <v>45735</v>
      </c>
      <c r="Z9" s="364"/>
      <c r="AA9" s="364"/>
      <c r="AB9" s="364"/>
      <c r="AC9" s="364"/>
      <c r="AD9" s="13" t="s">
        <v>310</v>
      </c>
      <c r="AE9" s="364">
        <v>45736</v>
      </c>
      <c r="AF9" s="364"/>
      <c r="AG9" s="364"/>
      <c r="AH9" s="364"/>
      <c r="AI9" s="364"/>
      <c r="AJ9" s="374">
        <v>45739</v>
      </c>
      <c r="AK9" s="372"/>
      <c r="AL9" s="372"/>
      <c r="AM9" s="372"/>
      <c r="AN9" s="372"/>
      <c r="AO9" s="400"/>
      <c r="AP9" s="10"/>
      <c r="AQ9" s="10"/>
      <c r="AR9" s="10"/>
      <c r="AS9" s="10"/>
      <c r="AT9" s="1027" t="s">
        <v>454</v>
      </c>
      <c r="AU9" s="1028"/>
      <c r="AV9" s="1028"/>
      <c r="AW9" s="1028"/>
      <c r="AX9" s="1028"/>
      <c r="AY9" s="1028"/>
      <c r="AZ9" s="1028"/>
      <c r="BA9" s="1028"/>
      <c r="BB9" s="1028"/>
      <c r="BC9" s="1028"/>
      <c r="BD9" s="1028"/>
      <c r="BE9" s="1029"/>
      <c r="BF9" s="1030" t="s">
        <v>643</v>
      </c>
      <c r="BG9" s="1031"/>
      <c r="BH9" s="1031"/>
      <c r="BI9" s="1031"/>
      <c r="BJ9" s="1032"/>
      <c r="BK9" s="1043">
        <v>45735</v>
      </c>
      <c r="BL9" s="1044"/>
      <c r="BM9" s="1044"/>
      <c r="BN9" s="1044"/>
      <c r="BO9" s="1045"/>
      <c r="BP9" s="1023">
        <v>45739</v>
      </c>
      <c r="BQ9" s="1023"/>
      <c r="BR9" s="1023"/>
      <c r="BS9" s="1023"/>
      <c r="BT9" s="1023"/>
      <c r="BU9" s="30" t="s">
        <v>308</v>
      </c>
      <c r="BV9" s="1023">
        <v>45739</v>
      </c>
      <c r="BW9" s="1023"/>
      <c r="BX9" s="1023"/>
      <c r="BY9" s="1023"/>
      <c r="BZ9" s="1024"/>
      <c r="CA9" s="1025">
        <v>45745</v>
      </c>
      <c r="CB9" s="933"/>
      <c r="CC9" s="933"/>
      <c r="CD9" s="933"/>
      <c r="CE9" s="933"/>
      <c r="CF9" s="1026"/>
      <c r="CG9" s="10"/>
      <c r="CH9" s="10"/>
      <c r="CI9" s="10"/>
      <c r="CJ9" s="10"/>
      <c r="CK9" s="10"/>
      <c r="CL9" s="10"/>
      <c r="CM9" s="10"/>
      <c r="CN9" s="10"/>
    </row>
    <row r="10" spans="1:99" ht="12.75" customHeight="1">
      <c r="C10" s="1038" t="s">
        <v>574</v>
      </c>
      <c r="D10" s="1039" t="s">
        <v>311</v>
      </c>
      <c r="E10" s="1039" t="s">
        <v>311</v>
      </c>
      <c r="F10" s="1039" t="s">
        <v>311</v>
      </c>
      <c r="G10" s="1039" t="s">
        <v>311</v>
      </c>
      <c r="H10" s="1039" t="s">
        <v>311</v>
      </c>
      <c r="I10" s="1039" t="s">
        <v>311</v>
      </c>
      <c r="J10" s="1039" t="s">
        <v>311</v>
      </c>
      <c r="K10" s="1039" t="s">
        <v>311</v>
      </c>
      <c r="L10" s="1039" t="s">
        <v>311</v>
      </c>
      <c r="M10" s="1039" t="s">
        <v>311</v>
      </c>
      <c r="N10" s="1040" t="s">
        <v>311</v>
      </c>
      <c r="O10" s="1006" t="s">
        <v>537</v>
      </c>
      <c r="P10" s="1007"/>
      <c r="Q10" s="1007"/>
      <c r="R10" s="1007"/>
      <c r="S10" s="1008"/>
      <c r="T10" s="1009">
        <v>45735</v>
      </c>
      <c r="U10" s="987"/>
      <c r="V10" s="987"/>
      <c r="W10" s="987"/>
      <c r="X10" s="988"/>
      <c r="Y10" s="987">
        <v>45736</v>
      </c>
      <c r="Z10" s="987"/>
      <c r="AA10" s="987"/>
      <c r="AB10" s="987"/>
      <c r="AC10" s="987"/>
      <c r="AD10" s="195" t="s">
        <v>308</v>
      </c>
      <c r="AE10" s="987">
        <v>45737</v>
      </c>
      <c r="AF10" s="987"/>
      <c r="AG10" s="987"/>
      <c r="AH10" s="987"/>
      <c r="AI10" s="988"/>
      <c r="AJ10" s="669">
        <v>45740</v>
      </c>
      <c r="AK10" s="666"/>
      <c r="AL10" s="666"/>
      <c r="AM10" s="666"/>
      <c r="AN10" s="666"/>
      <c r="AO10" s="670"/>
      <c r="AP10" s="10"/>
      <c r="AQ10" s="10"/>
      <c r="AR10" s="10"/>
      <c r="AS10" s="10"/>
      <c r="AT10" s="501" t="s">
        <v>515</v>
      </c>
      <c r="AU10" s="502"/>
      <c r="AV10" s="502"/>
      <c r="AW10" s="502"/>
      <c r="AX10" s="502"/>
      <c r="AY10" s="502"/>
      <c r="AZ10" s="502"/>
      <c r="BA10" s="502"/>
      <c r="BB10" s="502"/>
      <c r="BC10" s="502"/>
      <c r="BD10" s="502"/>
      <c r="BE10" s="503"/>
      <c r="BF10" s="602">
        <v>2512</v>
      </c>
      <c r="BG10" s="1041"/>
      <c r="BH10" s="1041"/>
      <c r="BI10" s="1041"/>
      <c r="BJ10" s="1042"/>
      <c r="BK10" s="386">
        <v>45743</v>
      </c>
      <c r="BL10" s="387"/>
      <c r="BM10" s="387"/>
      <c r="BN10" s="387"/>
      <c r="BO10" s="388"/>
      <c r="BP10" s="387">
        <v>45746</v>
      </c>
      <c r="BQ10" s="387"/>
      <c r="BR10" s="387"/>
      <c r="BS10" s="387"/>
      <c r="BT10" s="387"/>
      <c r="BU10" s="172" t="s">
        <v>308</v>
      </c>
      <c r="BV10" s="387">
        <v>45746</v>
      </c>
      <c r="BW10" s="387"/>
      <c r="BX10" s="387"/>
      <c r="BY10" s="387"/>
      <c r="BZ10" s="388"/>
      <c r="CA10" s="392">
        <v>45752</v>
      </c>
      <c r="CB10" s="378"/>
      <c r="CC10" s="378"/>
      <c r="CD10" s="378"/>
      <c r="CE10" s="378"/>
      <c r="CF10" s="542"/>
      <c r="CG10" s="10"/>
      <c r="CH10" s="10"/>
      <c r="CI10" s="10"/>
      <c r="CJ10" s="10"/>
      <c r="CK10" s="10"/>
      <c r="CL10" s="10"/>
      <c r="CM10" s="10"/>
      <c r="CN10" s="10"/>
    </row>
    <row r="11" spans="1:99" ht="12.75" customHeight="1">
      <c r="C11" s="422" t="s">
        <v>587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579" t="s">
        <v>569</v>
      </c>
      <c r="P11" s="580"/>
      <c r="Q11" s="580"/>
      <c r="R11" s="580"/>
      <c r="S11" s="581"/>
      <c r="T11" s="386">
        <v>45740</v>
      </c>
      <c r="U11" s="387"/>
      <c r="V11" s="387"/>
      <c r="W11" s="387"/>
      <c r="X11" s="388"/>
      <c r="Y11" s="387">
        <v>45742</v>
      </c>
      <c r="Z11" s="387"/>
      <c r="AA11" s="387"/>
      <c r="AB11" s="387"/>
      <c r="AC11" s="387"/>
      <c r="AD11" s="302" t="s">
        <v>308</v>
      </c>
      <c r="AE11" s="387">
        <v>45743</v>
      </c>
      <c r="AF11" s="387"/>
      <c r="AG11" s="387"/>
      <c r="AH11" s="387"/>
      <c r="AI11" s="388"/>
      <c r="AJ11" s="392">
        <v>45746</v>
      </c>
      <c r="AK11" s="378"/>
      <c r="AL11" s="378"/>
      <c r="AM11" s="378"/>
      <c r="AN11" s="378"/>
      <c r="AO11" s="542"/>
      <c r="AP11" s="10"/>
      <c r="AQ11" s="10"/>
      <c r="AR11" s="10"/>
      <c r="AS11" s="10"/>
      <c r="AT11" s="326" t="s">
        <v>454</v>
      </c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327"/>
      <c r="BF11" s="579">
        <v>2513</v>
      </c>
      <c r="BG11" s="1036"/>
      <c r="BH11" s="1036"/>
      <c r="BI11" s="1036"/>
      <c r="BJ11" s="1037"/>
      <c r="BK11" s="363">
        <v>45750</v>
      </c>
      <c r="BL11" s="364"/>
      <c r="BM11" s="364"/>
      <c r="BN11" s="364"/>
      <c r="BO11" s="365"/>
      <c r="BP11" s="477">
        <v>45753</v>
      </c>
      <c r="BQ11" s="477"/>
      <c r="BR11" s="477"/>
      <c r="BS11" s="477"/>
      <c r="BT11" s="477"/>
      <c r="BU11" s="173" t="s">
        <v>308</v>
      </c>
      <c r="BV11" s="477">
        <v>45753</v>
      </c>
      <c r="BW11" s="477"/>
      <c r="BX11" s="477"/>
      <c r="BY11" s="477"/>
      <c r="BZ11" s="479"/>
      <c r="CA11" s="473">
        <v>45759</v>
      </c>
      <c r="CB11" s="474"/>
      <c r="CC11" s="474"/>
      <c r="CD11" s="474"/>
      <c r="CE11" s="474"/>
      <c r="CF11" s="475"/>
      <c r="CG11" s="10"/>
      <c r="CH11" s="10"/>
      <c r="CI11" s="10"/>
      <c r="CJ11" s="10"/>
      <c r="CK11" s="10"/>
      <c r="CL11" s="10"/>
      <c r="CM11" s="10"/>
      <c r="CN11" s="10"/>
    </row>
    <row r="12" spans="1:99" ht="12.75" customHeight="1">
      <c r="C12" s="1038" t="s">
        <v>574</v>
      </c>
      <c r="D12" s="1039" t="s">
        <v>311</v>
      </c>
      <c r="E12" s="1039" t="s">
        <v>311</v>
      </c>
      <c r="F12" s="1039" t="s">
        <v>311</v>
      </c>
      <c r="G12" s="1039" t="s">
        <v>311</v>
      </c>
      <c r="H12" s="1039" t="s">
        <v>311</v>
      </c>
      <c r="I12" s="1039" t="s">
        <v>311</v>
      </c>
      <c r="J12" s="1039" t="s">
        <v>311</v>
      </c>
      <c r="K12" s="1039" t="s">
        <v>311</v>
      </c>
      <c r="L12" s="1039" t="s">
        <v>311</v>
      </c>
      <c r="M12" s="1039" t="s">
        <v>311</v>
      </c>
      <c r="N12" s="1040" t="s">
        <v>311</v>
      </c>
      <c r="O12" s="1006" t="s">
        <v>564</v>
      </c>
      <c r="P12" s="1007"/>
      <c r="Q12" s="1007"/>
      <c r="R12" s="1007"/>
      <c r="S12" s="1008"/>
      <c r="T12" s="1009">
        <v>45742</v>
      </c>
      <c r="U12" s="987"/>
      <c r="V12" s="987"/>
      <c r="W12" s="987"/>
      <c r="X12" s="988"/>
      <c r="Y12" s="987">
        <v>45743</v>
      </c>
      <c r="Z12" s="987"/>
      <c r="AA12" s="987"/>
      <c r="AB12" s="987"/>
      <c r="AC12" s="987"/>
      <c r="AD12" s="195" t="s">
        <v>308</v>
      </c>
      <c r="AE12" s="987">
        <v>45744</v>
      </c>
      <c r="AF12" s="987"/>
      <c r="AG12" s="987"/>
      <c r="AH12" s="987"/>
      <c r="AI12" s="988"/>
      <c r="AJ12" s="669">
        <v>45747</v>
      </c>
      <c r="AK12" s="666"/>
      <c r="AL12" s="666"/>
      <c r="AM12" s="666"/>
      <c r="AN12" s="666"/>
      <c r="AO12" s="670"/>
      <c r="AP12" s="10"/>
      <c r="AQ12" s="10"/>
      <c r="AR12" s="10"/>
      <c r="AS12" s="10"/>
      <c r="AT12" s="422" t="s">
        <v>515</v>
      </c>
      <c r="AU12" s="423"/>
      <c r="AV12" s="423"/>
      <c r="AW12" s="423"/>
      <c r="AX12" s="423"/>
      <c r="AY12" s="423"/>
      <c r="AZ12" s="423"/>
      <c r="BA12" s="423"/>
      <c r="BB12" s="423"/>
      <c r="BC12" s="423"/>
      <c r="BD12" s="423"/>
      <c r="BE12" s="424"/>
      <c r="BF12" s="579">
        <v>2514</v>
      </c>
      <c r="BG12" s="1036"/>
      <c r="BH12" s="1036"/>
      <c r="BI12" s="1036"/>
      <c r="BJ12" s="1037"/>
      <c r="BK12" s="363">
        <v>45757</v>
      </c>
      <c r="BL12" s="364"/>
      <c r="BM12" s="364"/>
      <c r="BN12" s="364"/>
      <c r="BO12" s="365"/>
      <c r="BP12" s="477">
        <v>45760</v>
      </c>
      <c r="BQ12" s="477"/>
      <c r="BR12" s="477"/>
      <c r="BS12" s="477"/>
      <c r="BT12" s="477"/>
      <c r="BU12" s="173" t="s">
        <v>308</v>
      </c>
      <c r="BV12" s="477">
        <v>45760</v>
      </c>
      <c r="BW12" s="477"/>
      <c r="BX12" s="477"/>
      <c r="BY12" s="477"/>
      <c r="BZ12" s="479"/>
      <c r="CA12" s="473">
        <v>45766</v>
      </c>
      <c r="CB12" s="474"/>
      <c r="CC12" s="474"/>
      <c r="CD12" s="474"/>
      <c r="CE12" s="474"/>
      <c r="CF12" s="475"/>
      <c r="CG12" s="10"/>
      <c r="CH12" s="10"/>
      <c r="CI12" s="10"/>
      <c r="CJ12" s="10"/>
      <c r="CK12" s="10"/>
      <c r="CL12" s="10"/>
      <c r="CM12" s="10"/>
      <c r="CN12" s="10"/>
    </row>
    <row r="13" spans="1:99" ht="12.75" customHeight="1">
      <c r="C13" s="422" t="s">
        <v>616</v>
      </c>
      <c r="D13" s="423"/>
      <c r="E13" s="423"/>
      <c r="F13" s="423"/>
      <c r="G13" s="423"/>
      <c r="H13" s="423"/>
      <c r="I13" s="423"/>
      <c r="J13" s="423"/>
      <c r="K13" s="423"/>
      <c r="L13" s="423"/>
      <c r="M13" s="423"/>
      <c r="N13" s="424"/>
      <c r="O13" s="579" t="s">
        <v>569</v>
      </c>
      <c r="P13" s="580"/>
      <c r="Q13" s="580"/>
      <c r="R13" s="580"/>
      <c r="S13" s="581"/>
      <c r="T13" s="1020">
        <v>45747</v>
      </c>
      <c r="U13" s="1021"/>
      <c r="V13" s="1021"/>
      <c r="W13" s="1021"/>
      <c r="X13" s="1022"/>
      <c r="Y13" s="387">
        <v>45749</v>
      </c>
      <c r="Z13" s="387"/>
      <c r="AA13" s="387"/>
      <c r="AB13" s="387"/>
      <c r="AC13" s="387"/>
      <c r="AD13" s="13" t="s">
        <v>308</v>
      </c>
      <c r="AE13" s="387">
        <v>45750</v>
      </c>
      <c r="AF13" s="387"/>
      <c r="AG13" s="387"/>
      <c r="AH13" s="387"/>
      <c r="AI13" s="387"/>
      <c r="AJ13" s="392">
        <v>45753</v>
      </c>
      <c r="AK13" s="378"/>
      <c r="AL13" s="378"/>
      <c r="AM13" s="378"/>
      <c r="AN13" s="378"/>
      <c r="AO13" s="542"/>
      <c r="AP13" s="10"/>
      <c r="AQ13" s="10"/>
      <c r="AR13" s="10"/>
      <c r="AS13" s="10"/>
      <c r="AT13" s="1027" t="s">
        <v>454</v>
      </c>
      <c r="AU13" s="1028"/>
      <c r="AV13" s="1028"/>
      <c r="AW13" s="1028"/>
      <c r="AX13" s="1028"/>
      <c r="AY13" s="1028"/>
      <c r="AZ13" s="1028"/>
      <c r="BA13" s="1028"/>
      <c r="BB13" s="1028"/>
      <c r="BC13" s="1028"/>
      <c r="BD13" s="1028"/>
      <c r="BE13" s="1029"/>
      <c r="BF13" s="1030">
        <v>2515</v>
      </c>
      <c r="BG13" s="1031"/>
      <c r="BH13" s="1031"/>
      <c r="BI13" s="1031"/>
      <c r="BJ13" s="1032"/>
      <c r="BK13" s="1033">
        <v>45764</v>
      </c>
      <c r="BL13" s="1034"/>
      <c r="BM13" s="1034"/>
      <c r="BN13" s="1034"/>
      <c r="BO13" s="1035"/>
      <c r="BP13" s="1023">
        <v>45767</v>
      </c>
      <c r="BQ13" s="1023"/>
      <c r="BR13" s="1023"/>
      <c r="BS13" s="1023"/>
      <c r="BT13" s="1023"/>
      <c r="BU13" s="30" t="s">
        <v>308</v>
      </c>
      <c r="BV13" s="1023">
        <v>45767</v>
      </c>
      <c r="BW13" s="1023"/>
      <c r="BX13" s="1023"/>
      <c r="BY13" s="1023"/>
      <c r="BZ13" s="1024"/>
      <c r="CA13" s="1025">
        <v>45773</v>
      </c>
      <c r="CB13" s="933"/>
      <c r="CC13" s="933"/>
      <c r="CD13" s="933"/>
      <c r="CE13" s="933"/>
      <c r="CF13" s="1026"/>
      <c r="CG13" s="10"/>
      <c r="CH13" s="10"/>
      <c r="CI13" s="10"/>
      <c r="CJ13" s="10"/>
      <c r="CK13" s="10"/>
      <c r="CL13" s="10"/>
      <c r="CM13" s="10"/>
      <c r="CN13" s="10"/>
    </row>
    <row r="14" spans="1:99" ht="12.75" customHeight="1" thickBot="1">
      <c r="C14" s="1003" t="s">
        <v>659</v>
      </c>
      <c r="D14" s="1004" t="s">
        <v>311</v>
      </c>
      <c r="E14" s="1004" t="s">
        <v>311</v>
      </c>
      <c r="F14" s="1004" t="s">
        <v>311</v>
      </c>
      <c r="G14" s="1004" t="s">
        <v>311</v>
      </c>
      <c r="H14" s="1004" t="s">
        <v>311</v>
      </c>
      <c r="I14" s="1004" t="s">
        <v>311</v>
      </c>
      <c r="J14" s="1004" t="s">
        <v>311</v>
      </c>
      <c r="K14" s="1004" t="s">
        <v>311</v>
      </c>
      <c r="L14" s="1004" t="s">
        <v>311</v>
      </c>
      <c r="M14" s="1004" t="s">
        <v>311</v>
      </c>
      <c r="N14" s="1005" t="s">
        <v>311</v>
      </c>
      <c r="O14" s="1006" t="s">
        <v>563</v>
      </c>
      <c r="P14" s="1007"/>
      <c r="Q14" s="1007"/>
      <c r="R14" s="1007"/>
      <c r="S14" s="1008"/>
      <c r="T14" s="1009">
        <v>45749</v>
      </c>
      <c r="U14" s="987"/>
      <c r="V14" s="987"/>
      <c r="W14" s="987"/>
      <c r="X14" s="988"/>
      <c r="Y14" s="987">
        <v>45750</v>
      </c>
      <c r="Z14" s="987"/>
      <c r="AA14" s="987"/>
      <c r="AB14" s="987"/>
      <c r="AC14" s="987"/>
      <c r="AD14" s="195" t="s">
        <v>308</v>
      </c>
      <c r="AE14" s="987">
        <v>45751</v>
      </c>
      <c r="AF14" s="987"/>
      <c r="AG14" s="987"/>
      <c r="AH14" s="987"/>
      <c r="AI14" s="988"/>
      <c r="AJ14" s="669">
        <v>45754</v>
      </c>
      <c r="AK14" s="666"/>
      <c r="AL14" s="666"/>
      <c r="AM14" s="666"/>
      <c r="AN14" s="666"/>
      <c r="AO14" s="670"/>
      <c r="AP14" s="10"/>
      <c r="AQ14" s="10"/>
      <c r="AR14" s="10"/>
      <c r="AS14" s="10"/>
      <c r="AT14" s="537" t="s">
        <v>515</v>
      </c>
      <c r="AU14" s="538"/>
      <c r="AV14" s="538"/>
      <c r="AW14" s="538"/>
      <c r="AX14" s="538"/>
      <c r="AY14" s="538"/>
      <c r="AZ14" s="538"/>
      <c r="BA14" s="538"/>
      <c r="BB14" s="538"/>
      <c r="BC14" s="538"/>
      <c r="BD14" s="538"/>
      <c r="BE14" s="539"/>
      <c r="BF14" s="619">
        <v>2516</v>
      </c>
      <c r="BG14" s="944"/>
      <c r="BH14" s="944"/>
      <c r="BI14" s="944"/>
      <c r="BJ14" s="945"/>
      <c r="BK14" s="548">
        <v>45771</v>
      </c>
      <c r="BL14" s="549"/>
      <c r="BM14" s="549"/>
      <c r="BN14" s="549"/>
      <c r="BO14" s="550"/>
      <c r="BP14" s="549">
        <v>45774</v>
      </c>
      <c r="BQ14" s="549"/>
      <c r="BR14" s="549"/>
      <c r="BS14" s="549"/>
      <c r="BT14" s="549"/>
      <c r="BU14" s="80" t="s">
        <v>308</v>
      </c>
      <c r="BV14" s="549">
        <v>45774</v>
      </c>
      <c r="BW14" s="549"/>
      <c r="BX14" s="549"/>
      <c r="BY14" s="549"/>
      <c r="BZ14" s="550"/>
      <c r="CA14" s="540">
        <v>45780</v>
      </c>
      <c r="CB14" s="541"/>
      <c r="CC14" s="541"/>
      <c r="CD14" s="541"/>
      <c r="CE14" s="541"/>
      <c r="CF14" s="544"/>
      <c r="CG14" s="10"/>
      <c r="CH14" s="10"/>
      <c r="CI14" s="10"/>
      <c r="CJ14" s="10"/>
      <c r="CK14" s="10"/>
      <c r="CL14" s="10"/>
      <c r="CM14" s="10"/>
      <c r="CN14" s="10"/>
    </row>
    <row r="15" spans="1:99" ht="12.75" customHeight="1" thickTop="1">
      <c r="C15" s="1003" t="s">
        <v>658</v>
      </c>
      <c r="D15" s="1004"/>
      <c r="E15" s="1004"/>
      <c r="F15" s="1004"/>
      <c r="G15" s="1004"/>
      <c r="H15" s="1004"/>
      <c r="I15" s="1004"/>
      <c r="J15" s="1004"/>
      <c r="K15" s="1004"/>
      <c r="L15" s="1004"/>
      <c r="M15" s="1004"/>
      <c r="N15" s="1005"/>
      <c r="O15" s="1011" t="s">
        <v>308</v>
      </c>
      <c r="P15" s="1012"/>
      <c r="Q15" s="1012"/>
      <c r="R15" s="1012"/>
      <c r="S15" s="1013"/>
      <c r="T15" s="1014">
        <v>45754</v>
      </c>
      <c r="U15" s="1015"/>
      <c r="V15" s="1015"/>
      <c r="W15" s="1015"/>
      <c r="X15" s="1016"/>
      <c r="Y15" s="1015">
        <v>45756</v>
      </c>
      <c r="Z15" s="1015"/>
      <c r="AA15" s="1015"/>
      <c r="AB15" s="1015"/>
      <c r="AC15" s="1015"/>
      <c r="AD15" s="335" t="s">
        <v>308</v>
      </c>
      <c r="AE15" s="1015">
        <v>45757</v>
      </c>
      <c r="AF15" s="1015"/>
      <c r="AG15" s="1015"/>
      <c r="AH15" s="1015"/>
      <c r="AI15" s="1015"/>
      <c r="AJ15" s="1017">
        <v>45760</v>
      </c>
      <c r="AK15" s="1018"/>
      <c r="AL15" s="1018"/>
      <c r="AM15" s="1018"/>
      <c r="AN15" s="1018"/>
      <c r="AO15" s="1019"/>
      <c r="AP15" s="10"/>
      <c r="AQ15" s="10"/>
      <c r="AR15" s="10"/>
      <c r="AS15" s="10"/>
      <c r="BL15" s="110"/>
      <c r="BM15" s="110"/>
      <c r="BN15" s="110"/>
      <c r="BO15" s="111"/>
      <c r="BP15" s="121"/>
      <c r="BQ15" s="121"/>
      <c r="BR15" s="121"/>
      <c r="BS15" s="112"/>
      <c r="BT15" s="112"/>
      <c r="BU15" s="113"/>
      <c r="BV15" s="113"/>
      <c r="BW15" s="113"/>
      <c r="BX15" s="113"/>
      <c r="BY15" s="113"/>
      <c r="BZ15" s="113"/>
      <c r="CA15" s="113"/>
      <c r="CB15" s="113"/>
      <c r="CC15" s="113"/>
      <c r="CD15" s="113"/>
      <c r="CE15" s="113"/>
      <c r="CF15" s="114" t="s">
        <v>331</v>
      </c>
      <c r="CG15" s="10"/>
      <c r="CH15" s="10"/>
      <c r="CI15" s="10"/>
      <c r="CJ15" s="10"/>
      <c r="CK15" s="10"/>
      <c r="CL15" s="118"/>
      <c r="CM15" s="10"/>
      <c r="CN15" s="10"/>
    </row>
    <row r="16" spans="1:99" ht="12.75" customHeight="1">
      <c r="C16" s="1003" t="s">
        <v>666</v>
      </c>
      <c r="D16" s="1004" t="s">
        <v>311</v>
      </c>
      <c r="E16" s="1004" t="s">
        <v>311</v>
      </c>
      <c r="F16" s="1004" t="s">
        <v>311</v>
      </c>
      <c r="G16" s="1004" t="s">
        <v>311</v>
      </c>
      <c r="H16" s="1004" t="s">
        <v>311</v>
      </c>
      <c r="I16" s="1004" t="s">
        <v>311</v>
      </c>
      <c r="J16" s="1004" t="s">
        <v>311</v>
      </c>
      <c r="K16" s="1004" t="s">
        <v>311</v>
      </c>
      <c r="L16" s="1004" t="s">
        <v>311</v>
      </c>
      <c r="M16" s="1004" t="s">
        <v>311</v>
      </c>
      <c r="N16" s="1005" t="s">
        <v>311</v>
      </c>
      <c r="O16" s="1006" t="s">
        <v>579</v>
      </c>
      <c r="P16" s="1007"/>
      <c r="Q16" s="1007"/>
      <c r="R16" s="1007"/>
      <c r="S16" s="1008"/>
      <c r="T16" s="1009">
        <v>45756</v>
      </c>
      <c r="U16" s="987"/>
      <c r="V16" s="987"/>
      <c r="W16" s="987"/>
      <c r="X16" s="988"/>
      <c r="Y16" s="1010">
        <v>45757</v>
      </c>
      <c r="Z16" s="987"/>
      <c r="AA16" s="987"/>
      <c r="AB16" s="987"/>
      <c r="AC16" s="987"/>
      <c r="AD16" s="195" t="s">
        <v>308</v>
      </c>
      <c r="AE16" s="987">
        <v>45758</v>
      </c>
      <c r="AF16" s="987"/>
      <c r="AG16" s="987"/>
      <c r="AH16" s="987"/>
      <c r="AI16" s="988"/>
      <c r="AJ16" s="669">
        <v>45761</v>
      </c>
      <c r="AK16" s="666"/>
      <c r="AL16" s="666"/>
      <c r="AM16" s="666"/>
      <c r="AN16" s="666"/>
      <c r="AO16" s="670"/>
      <c r="AP16" s="10"/>
      <c r="AQ16" s="10"/>
      <c r="AR16" s="10"/>
      <c r="AS16" s="10"/>
      <c r="AT16" s="949" t="s">
        <v>381</v>
      </c>
      <c r="AU16" s="949"/>
      <c r="AV16" s="949"/>
      <c r="AW16" s="949"/>
      <c r="AX16" s="949"/>
      <c r="AY16" s="949"/>
      <c r="AZ16" s="949"/>
      <c r="BA16" s="949"/>
      <c r="BB16" s="949"/>
      <c r="BC16" s="949"/>
      <c r="BD16" s="949"/>
      <c r="BE16" s="949"/>
      <c r="BF16" s="949"/>
      <c r="BG16" s="949"/>
      <c r="BH16" s="949"/>
      <c r="BI16" s="949"/>
      <c r="BJ16" s="949"/>
      <c r="BK16" s="949"/>
      <c r="BL16" s="949"/>
      <c r="BM16" s="949"/>
      <c r="BN16" s="949"/>
      <c r="BO16" s="949"/>
      <c r="BP16" s="949"/>
      <c r="BQ16" s="949"/>
      <c r="BR16" s="949"/>
      <c r="BS16" s="949"/>
      <c r="BT16" s="949"/>
      <c r="BU16" s="949"/>
      <c r="BV16" s="949"/>
      <c r="BW16" s="949"/>
      <c r="BX16" s="949"/>
      <c r="BY16" s="949"/>
      <c r="BZ16" s="949"/>
      <c r="CA16" s="949"/>
      <c r="CB16" s="949"/>
      <c r="CC16" s="949"/>
      <c r="CD16" s="949"/>
      <c r="CE16" s="949"/>
      <c r="CF16" s="949"/>
      <c r="CG16" s="949"/>
      <c r="CH16" s="949"/>
      <c r="CI16" s="949"/>
      <c r="CJ16" s="949"/>
      <c r="CK16" s="949"/>
      <c r="CL16" s="949"/>
      <c r="CM16" s="10"/>
      <c r="CN16" s="10"/>
    </row>
    <row r="17" spans="3:93" ht="12.75" customHeight="1" thickBot="1">
      <c r="C17" s="1003" t="s">
        <v>663</v>
      </c>
      <c r="D17" s="1004"/>
      <c r="E17" s="1004"/>
      <c r="F17" s="1004"/>
      <c r="G17" s="1004"/>
      <c r="H17" s="1004"/>
      <c r="I17" s="1004"/>
      <c r="J17" s="1004"/>
      <c r="K17" s="1004"/>
      <c r="L17" s="1004"/>
      <c r="M17" s="1004"/>
      <c r="N17" s="1005"/>
      <c r="O17" s="1011" t="s">
        <v>617</v>
      </c>
      <c r="P17" s="1012"/>
      <c r="Q17" s="1012"/>
      <c r="R17" s="1012"/>
      <c r="S17" s="1013"/>
      <c r="T17" s="363">
        <v>45761</v>
      </c>
      <c r="U17" s="364"/>
      <c r="V17" s="364"/>
      <c r="W17" s="364"/>
      <c r="X17" s="365"/>
      <c r="Y17" s="364">
        <v>45763</v>
      </c>
      <c r="Z17" s="364"/>
      <c r="AA17" s="364"/>
      <c r="AB17" s="364"/>
      <c r="AC17" s="364"/>
      <c r="AD17" s="13" t="s">
        <v>308</v>
      </c>
      <c r="AE17" s="364">
        <v>45764</v>
      </c>
      <c r="AF17" s="364"/>
      <c r="AG17" s="364"/>
      <c r="AH17" s="364"/>
      <c r="AI17" s="364"/>
      <c r="AJ17" s="374">
        <v>45767</v>
      </c>
      <c r="AK17" s="372"/>
      <c r="AL17" s="372"/>
      <c r="AM17" s="372"/>
      <c r="AN17" s="372"/>
      <c r="AO17" s="400"/>
      <c r="AP17" s="10"/>
      <c r="AQ17" s="10"/>
      <c r="AR17" s="10"/>
      <c r="AS17" s="10"/>
      <c r="AT17" s="950"/>
      <c r="AU17" s="950"/>
      <c r="AV17" s="950"/>
      <c r="AW17" s="950"/>
      <c r="AX17" s="950"/>
      <c r="AY17" s="950"/>
      <c r="AZ17" s="950"/>
      <c r="BA17" s="950"/>
      <c r="BB17" s="950"/>
      <c r="BC17" s="950"/>
      <c r="BD17" s="950"/>
      <c r="BE17" s="950"/>
      <c r="BF17" s="950"/>
      <c r="BG17" s="950"/>
      <c r="BH17" s="950"/>
      <c r="BI17" s="950"/>
      <c r="BJ17" s="950"/>
      <c r="BK17" s="950"/>
      <c r="BL17" s="950"/>
      <c r="BM17" s="950"/>
      <c r="BN17" s="950"/>
      <c r="BO17" s="950"/>
      <c r="BP17" s="950"/>
      <c r="BQ17" s="950"/>
      <c r="BR17" s="950"/>
      <c r="BS17" s="950"/>
      <c r="BT17" s="950"/>
      <c r="BU17" s="950"/>
      <c r="BV17" s="950"/>
      <c r="BW17" s="950"/>
      <c r="BX17" s="950"/>
      <c r="BY17" s="950"/>
      <c r="BZ17" s="950"/>
      <c r="CA17" s="950"/>
      <c r="CB17" s="950"/>
      <c r="CC17" s="950"/>
      <c r="CD17" s="950"/>
      <c r="CE17" s="950"/>
      <c r="CF17" s="950"/>
      <c r="CG17" s="950"/>
      <c r="CH17" s="950"/>
      <c r="CI17" s="950"/>
      <c r="CJ17" s="950"/>
      <c r="CK17" s="950"/>
      <c r="CL17" s="950"/>
      <c r="CM17" s="10"/>
      <c r="CN17" s="10"/>
    </row>
    <row r="18" spans="3:93" ht="12.75" customHeight="1" thickTop="1">
      <c r="C18" s="1003" t="s">
        <v>666</v>
      </c>
      <c r="D18" s="1004" t="s">
        <v>311</v>
      </c>
      <c r="E18" s="1004" t="s">
        <v>311</v>
      </c>
      <c r="F18" s="1004" t="s">
        <v>311</v>
      </c>
      <c r="G18" s="1004" t="s">
        <v>311</v>
      </c>
      <c r="H18" s="1004" t="s">
        <v>311</v>
      </c>
      <c r="I18" s="1004" t="s">
        <v>311</v>
      </c>
      <c r="J18" s="1004" t="s">
        <v>311</v>
      </c>
      <c r="K18" s="1004" t="s">
        <v>311</v>
      </c>
      <c r="L18" s="1004" t="s">
        <v>311</v>
      </c>
      <c r="M18" s="1004" t="s">
        <v>311</v>
      </c>
      <c r="N18" s="1005" t="s">
        <v>311</v>
      </c>
      <c r="O18" s="1006" t="s">
        <v>569</v>
      </c>
      <c r="P18" s="1007"/>
      <c r="Q18" s="1007"/>
      <c r="R18" s="1007"/>
      <c r="S18" s="1008"/>
      <c r="T18" s="1009">
        <v>45763</v>
      </c>
      <c r="U18" s="987"/>
      <c r="V18" s="987"/>
      <c r="W18" s="987"/>
      <c r="X18" s="988"/>
      <c r="Y18" s="987">
        <v>45764</v>
      </c>
      <c r="Z18" s="987"/>
      <c r="AA18" s="987"/>
      <c r="AB18" s="987"/>
      <c r="AC18" s="987"/>
      <c r="AD18" s="195" t="s">
        <v>308</v>
      </c>
      <c r="AE18" s="987">
        <v>45765</v>
      </c>
      <c r="AF18" s="987"/>
      <c r="AG18" s="987"/>
      <c r="AH18" s="987"/>
      <c r="AI18" s="988"/>
      <c r="AJ18" s="669">
        <v>45768</v>
      </c>
      <c r="AK18" s="666"/>
      <c r="AL18" s="666"/>
      <c r="AM18" s="666"/>
      <c r="AN18" s="666"/>
      <c r="AO18" s="670"/>
      <c r="AP18" s="10"/>
      <c r="AQ18" s="10"/>
      <c r="AR18" s="10"/>
      <c r="AS18" s="10"/>
      <c r="AT18" s="951" t="s">
        <v>31</v>
      </c>
      <c r="AU18" s="952"/>
      <c r="AV18" s="952"/>
      <c r="AW18" s="952"/>
      <c r="AX18" s="952"/>
      <c r="AY18" s="952"/>
      <c r="AZ18" s="952"/>
      <c r="BA18" s="952"/>
      <c r="BB18" s="952"/>
      <c r="BC18" s="952"/>
      <c r="BD18" s="952"/>
      <c r="BE18" s="1047"/>
      <c r="BF18" s="955" t="s">
        <v>32</v>
      </c>
      <c r="BG18" s="952"/>
      <c r="BH18" s="952"/>
      <c r="BI18" s="952"/>
      <c r="BJ18" s="1049"/>
      <c r="BK18" s="1000" t="s">
        <v>30</v>
      </c>
      <c r="BL18" s="1001"/>
      <c r="BM18" s="1001"/>
      <c r="BN18" s="1001"/>
      <c r="BO18" s="1001"/>
      <c r="BP18" s="1001"/>
      <c r="BQ18" s="1001"/>
      <c r="BR18" s="1001"/>
      <c r="BS18" s="1001"/>
      <c r="BT18" s="1001"/>
      <c r="BU18" s="1001"/>
      <c r="BV18" s="1001"/>
      <c r="BW18" s="1001"/>
      <c r="BX18" s="1001"/>
      <c r="BY18" s="1001"/>
      <c r="BZ18" s="1002"/>
      <c r="CA18" s="959" t="s">
        <v>382</v>
      </c>
      <c r="CB18" s="960"/>
      <c r="CC18" s="960"/>
      <c r="CD18" s="960"/>
      <c r="CE18" s="960"/>
      <c r="CF18" s="986"/>
      <c r="CG18" s="959" t="s">
        <v>383</v>
      </c>
      <c r="CH18" s="960"/>
      <c r="CI18" s="960"/>
      <c r="CJ18" s="960"/>
      <c r="CK18" s="960"/>
      <c r="CL18" s="961"/>
    </row>
    <row r="19" spans="3:93" ht="12.75" customHeight="1" thickBot="1">
      <c r="C19" s="1003" t="s">
        <v>664</v>
      </c>
      <c r="D19" s="1004"/>
      <c r="E19" s="1004"/>
      <c r="F19" s="1004"/>
      <c r="G19" s="1004"/>
      <c r="H19" s="1004"/>
      <c r="I19" s="1004"/>
      <c r="J19" s="1004"/>
      <c r="K19" s="1004"/>
      <c r="L19" s="1004"/>
      <c r="M19" s="1004"/>
      <c r="N19" s="1005"/>
      <c r="O19" s="602" t="s">
        <v>617</v>
      </c>
      <c r="P19" s="603"/>
      <c r="Q19" s="603"/>
      <c r="R19" s="603"/>
      <c r="S19" s="604"/>
      <c r="T19" s="363">
        <v>45768</v>
      </c>
      <c r="U19" s="364"/>
      <c r="V19" s="364"/>
      <c r="W19" s="364"/>
      <c r="X19" s="365"/>
      <c r="Y19" s="364">
        <v>45711</v>
      </c>
      <c r="Z19" s="364"/>
      <c r="AA19" s="364"/>
      <c r="AB19" s="364"/>
      <c r="AC19" s="364"/>
      <c r="AD19" s="172" t="s">
        <v>310</v>
      </c>
      <c r="AE19" s="364">
        <v>45771</v>
      </c>
      <c r="AF19" s="364"/>
      <c r="AG19" s="364"/>
      <c r="AH19" s="364"/>
      <c r="AI19" s="364"/>
      <c r="AJ19" s="374">
        <v>45774</v>
      </c>
      <c r="AK19" s="372"/>
      <c r="AL19" s="372"/>
      <c r="AM19" s="372"/>
      <c r="AN19" s="372"/>
      <c r="AO19" s="400"/>
      <c r="AP19" s="10"/>
      <c r="AQ19" s="10"/>
      <c r="AR19" s="10"/>
      <c r="AS19" s="10"/>
      <c r="AT19" s="953"/>
      <c r="AU19" s="954"/>
      <c r="AV19" s="954"/>
      <c r="AW19" s="954"/>
      <c r="AX19" s="954"/>
      <c r="AY19" s="954"/>
      <c r="AZ19" s="954"/>
      <c r="BA19" s="954"/>
      <c r="BB19" s="954"/>
      <c r="BC19" s="954"/>
      <c r="BD19" s="954"/>
      <c r="BE19" s="1048"/>
      <c r="BF19" s="956"/>
      <c r="BG19" s="954"/>
      <c r="BH19" s="954"/>
      <c r="BI19" s="954"/>
      <c r="BJ19" s="1056"/>
      <c r="BK19" s="972" t="s">
        <v>35</v>
      </c>
      <c r="BL19" s="963"/>
      <c r="BM19" s="963"/>
      <c r="BN19" s="963"/>
      <c r="BO19" s="973"/>
      <c r="BP19" s="974" t="s">
        <v>33</v>
      </c>
      <c r="BQ19" s="963"/>
      <c r="BR19" s="963"/>
      <c r="BS19" s="963"/>
      <c r="BT19" s="963"/>
      <c r="BU19" s="150" t="s">
        <v>28</v>
      </c>
      <c r="BV19" s="963" t="s">
        <v>34</v>
      </c>
      <c r="BW19" s="963"/>
      <c r="BX19" s="963"/>
      <c r="BY19" s="963"/>
      <c r="BZ19" s="964"/>
      <c r="CA19" s="460"/>
      <c r="CB19" s="461"/>
      <c r="CC19" s="461"/>
      <c r="CD19" s="461"/>
      <c r="CE19" s="461"/>
      <c r="CF19" s="462"/>
      <c r="CG19" s="460"/>
      <c r="CH19" s="461"/>
      <c r="CI19" s="461"/>
      <c r="CJ19" s="461"/>
      <c r="CK19" s="461"/>
      <c r="CL19" s="962"/>
    </row>
    <row r="20" spans="3:93" ht="12.75" customHeight="1" thickTop="1" thickBot="1">
      <c r="C20" s="997" t="s">
        <v>666</v>
      </c>
      <c r="D20" s="998"/>
      <c r="E20" s="998"/>
      <c r="F20" s="998"/>
      <c r="G20" s="998"/>
      <c r="H20" s="998"/>
      <c r="I20" s="998"/>
      <c r="J20" s="998"/>
      <c r="K20" s="998"/>
      <c r="L20" s="998"/>
      <c r="M20" s="998"/>
      <c r="N20" s="999"/>
      <c r="O20" s="989" t="s">
        <v>580</v>
      </c>
      <c r="P20" s="990"/>
      <c r="Q20" s="990"/>
      <c r="R20" s="990"/>
      <c r="S20" s="991"/>
      <c r="T20" s="992">
        <v>45770</v>
      </c>
      <c r="U20" s="993"/>
      <c r="V20" s="993"/>
      <c r="W20" s="993"/>
      <c r="X20" s="994"/>
      <c r="Y20" s="995">
        <v>45771</v>
      </c>
      <c r="Z20" s="995"/>
      <c r="AA20" s="995"/>
      <c r="AB20" s="995"/>
      <c r="AC20" s="995"/>
      <c r="AD20" s="277" t="s">
        <v>308</v>
      </c>
      <c r="AE20" s="993">
        <v>45772</v>
      </c>
      <c r="AF20" s="993"/>
      <c r="AG20" s="993"/>
      <c r="AH20" s="993"/>
      <c r="AI20" s="994"/>
      <c r="AJ20" s="996">
        <v>45775</v>
      </c>
      <c r="AK20" s="726"/>
      <c r="AL20" s="726"/>
      <c r="AM20" s="726"/>
      <c r="AN20" s="726"/>
      <c r="AO20" s="727"/>
      <c r="AP20" s="10"/>
      <c r="AQ20" s="10"/>
      <c r="AR20" s="10"/>
      <c r="AS20" s="10"/>
      <c r="AT20" s="966" t="s">
        <v>506</v>
      </c>
      <c r="AU20" s="967"/>
      <c r="AV20" s="967"/>
      <c r="AW20" s="967"/>
      <c r="AX20" s="967"/>
      <c r="AY20" s="967"/>
      <c r="AZ20" s="967"/>
      <c r="BA20" s="967"/>
      <c r="BB20" s="967"/>
      <c r="BC20" s="967"/>
      <c r="BD20" s="967"/>
      <c r="BE20" s="968"/>
      <c r="BF20" s="946" t="s">
        <v>513</v>
      </c>
      <c r="BG20" s="947"/>
      <c r="BH20" s="947"/>
      <c r="BI20" s="947"/>
      <c r="BJ20" s="948"/>
      <c r="BK20" s="415">
        <v>45734</v>
      </c>
      <c r="BL20" s="416"/>
      <c r="BM20" s="416"/>
      <c r="BN20" s="416"/>
      <c r="BO20" s="417"/>
      <c r="BP20" s="416">
        <v>45736</v>
      </c>
      <c r="BQ20" s="416"/>
      <c r="BR20" s="416"/>
      <c r="BS20" s="416"/>
      <c r="BT20" s="416"/>
      <c r="BU20" s="92" t="s">
        <v>308</v>
      </c>
      <c r="BV20" s="416">
        <v>45736</v>
      </c>
      <c r="BW20" s="416"/>
      <c r="BX20" s="416"/>
      <c r="BY20" s="416"/>
      <c r="BZ20" s="416"/>
      <c r="CA20" s="419">
        <v>45743</v>
      </c>
      <c r="CB20" s="420"/>
      <c r="CC20" s="420"/>
      <c r="CD20" s="420"/>
      <c r="CE20" s="420"/>
      <c r="CF20" s="609"/>
      <c r="CG20" s="420">
        <v>45745</v>
      </c>
      <c r="CH20" s="420"/>
      <c r="CI20" s="420"/>
      <c r="CJ20" s="420"/>
      <c r="CK20" s="420"/>
      <c r="CL20" s="421"/>
      <c r="CM20" s="10"/>
      <c r="CN20" s="10"/>
    </row>
    <row r="21" spans="3:93" ht="12.75" customHeight="1" thickTop="1" thickBot="1"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16"/>
      <c r="R21" s="16"/>
      <c r="S21" s="16"/>
      <c r="T21" s="16"/>
      <c r="U21" s="16"/>
      <c r="V21" s="29"/>
      <c r="W21" s="29"/>
      <c r="X21" s="29"/>
      <c r="Y21" s="29"/>
      <c r="AC21" s="117"/>
      <c r="AD21" s="117"/>
      <c r="AE21" s="117"/>
      <c r="AF21" s="117"/>
      <c r="AG21" s="117"/>
      <c r="AO21" s="81" t="s">
        <v>439</v>
      </c>
      <c r="AP21" s="10"/>
      <c r="AQ21" s="10"/>
      <c r="AR21" s="10"/>
      <c r="AS21" s="10"/>
      <c r="AT21" s="965" t="s">
        <v>525</v>
      </c>
      <c r="AU21" s="873"/>
      <c r="AV21" s="873"/>
      <c r="AW21" s="873"/>
      <c r="AX21" s="873"/>
      <c r="AY21" s="873"/>
      <c r="AZ21" s="873"/>
      <c r="BA21" s="873"/>
      <c r="BB21" s="873"/>
      <c r="BC21" s="873"/>
      <c r="BD21" s="873"/>
      <c r="BE21" s="874"/>
      <c r="BF21" s="579" t="s">
        <v>513</v>
      </c>
      <c r="BG21" s="580"/>
      <c r="BH21" s="580"/>
      <c r="BI21" s="580"/>
      <c r="BJ21" s="581"/>
      <c r="BK21" s="363">
        <v>45741</v>
      </c>
      <c r="BL21" s="364"/>
      <c r="BM21" s="364"/>
      <c r="BN21" s="364"/>
      <c r="BO21" s="365"/>
      <c r="BP21" s="364">
        <v>45743</v>
      </c>
      <c r="BQ21" s="364"/>
      <c r="BR21" s="364"/>
      <c r="BS21" s="364"/>
      <c r="BT21" s="364"/>
      <c r="BU21" s="13" t="s">
        <v>308</v>
      </c>
      <c r="BV21" s="364">
        <v>45743</v>
      </c>
      <c r="BW21" s="364"/>
      <c r="BX21" s="364"/>
      <c r="BY21" s="364"/>
      <c r="BZ21" s="364"/>
      <c r="CA21" s="374">
        <v>45750</v>
      </c>
      <c r="CB21" s="372"/>
      <c r="CC21" s="372"/>
      <c r="CD21" s="372"/>
      <c r="CE21" s="372"/>
      <c r="CF21" s="373"/>
      <c r="CG21" s="372">
        <v>45752</v>
      </c>
      <c r="CH21" s="372"/>
      <c r="CI21" s="372"/>
      <c r="CJ21" s="372"/>
      <c r="CK21" s="372"/>
      <c r="CL21" s="400"/>
      <c r="CM21" s="10"/>
      <c r="CN21" s="10"/>
    </row>
    <row r="22" spans="3:93" ht="12.75" customHeight="1" thickTop="1">
      <c r="C22" s="115"/>
      <c r="D22" s="115"/>
      <c r="E22" s="115"/>
      <c r="F22" s="115"/>
      <c r="G22" s="115"/>
      <c r="H22" s="10"/>
      <c r="I22" s="10"/>
      <c r="J22" s="10"/>
      <c r="K22" s="977" t="s">
        <v>276</v>
      </c>
      <c r="L22" s="978"/>
      <c r="M22" s="978"/>
      <c r="N22" s="978"/>
      <c r="O22" s="978"/>
      <c r="P22" s="978"/>
      <c r="Q22" s="978"/>
      <c r="R22" s="978"/>
      <c r="S22" s="978"/>
      <c r="T22" s="978"/>
      <c r="U22" s="978"/>
      <c r="V22" s="978"/>
      <c r="W22" s="978"/>
      <c r="X22" s="978"/>
      <c r="Y22" s="978"/>
      <c r="Z22" s="978"/>
      <c r="AA22" s="978"/>
      <c r="AB22" s="978"/>
      <c r="AC22" s="978"/>
      <c r="AD22" s="978"/>
      <c r="AE22" s="978"/>
      <c r="AF22" s="979"/>
      <c r="AG22" s="116"/>
      <c r="AH22" s="116"/>
      <c r="AI22" s="116"/>
      <c r="AJ22" s="117"/>
      <c r="AK22" s="117"/>
      <c r="AL22" s="117"/>
      <c r="AM22" s="117"/>
      <c r="AN22" s="117"/>
      <c r="AO22" s="117"/>
      <c r="AP22" s="10"/>
      <c r="AQ22" s="10"/>
      <c r="AR22" s="10"/>
      <c r="AS22" s="10"/>
      <c r="AT22" s="966" t="s">
        <v>506</v>
      </c>
      <c r="AU22" s="967"/>
      <c r="AV22" s="967"/>
      <c r="AW22" s="967"/>
      <c r="AX22" s="967"/>
      <c r="AY22" s="967"/>
      <c r="AZ22" s="967"/>
      <c r="BA22" s="967"/>
      <c r="BB22" s="967"/>
      <c r="BC22" s="967"/>
      <c r="BD22" s="967"/>
      <c r="BE22" s="968"/>
      <c r="BF22" s="946" t="s">
        <v>522</v>
      </c>
      <c r="BG22" s="947"/>
      <c r="BH22" s="947"/>
      <c r="BI22" s="947"/>
      <c r="BJ22" s="948"/>
      <c r="BK22" s="415">
        <v>45748</v>
      </c>
      <c r="BL22" s="416"/>
      <c r="BM22" s="416"/>
      <c r="BN22" s="416"/>
      <c r="BO22" s="417"/>
      <c r="BP22" s="416">
        <v>45750</v>
      </c>
      <c r="BQ22" s="416"/>
      <c r="BR22" s="416"/>
      <c r="BS22" s="416"/>
      <c r="BT22" s="416"/>
      <c r="BU22" s="92" t="s">
        <v>308</v>
      </c>
      <c r="BV22" s="416">
        <v>45750</v>
      </c>
      <c r="BW22" s="416"/>
      <c r="BX22" s="416"/>
      <c r="BY22" s="416"/>
      <c r="BZ22" s="416"/>
      <c r="CA22" s="419">
        <v>45757</v>
      </c>
      <c r="CB22" s="420"/>
      <c r="CC22" s="420"/>
      <c r="CD22" s="420"/>
      <c r="CE22" s="420"/>
      <c r="CF22" s="609"/>
      <c r="CG22" s="420">
        <v>45759</v>
      </c>
      <c r="CH22" s="420"/>
      <c r="CI22" s="420"/>
      <c r="CJ22" s="420"/>
      <c r="CK22" s="420"/>
      <c r="CL22" s="421"/>
      <c r="CM22" s="10"/>
      <c r="CN22" s="10"/>
    </row>
    <row r="23" spans="3:93" ht="12.75" customHeight="1">
      <c r="C23" s="115"/>
      <c r="D23" s="115"/>
      <c r="E23" s="115"/>
      <c r="F23" s="115"/>
      <c r="G23" s="115"/>
      <c r="H23" s="10"/>
      <c r="I23" s="10"/>
      <c r="J23" s="10"/>
      <c r="K23" s="980"/>
      <c r="L23" s="981"/>
      <c r="M23" s="981"/>
      <c r="N23" s="981"/>
      <c r="O23" s="981"/>
      <c r="P23" s="981"/>
      <c r="Q23" s="981"/>
      <c r="R23" s="981"/>
      <c r="S23" s="981"/>
      <c r="T23" s="981"/>
      <c r="U23" s="981"/>
      <c r="V23" s="981"/>
      <c r="W23" s="981"/>
      <c r="X23" s="981"/>
      <c r="Y23" s="981"/>
      <c r="Z23" s="981"/>
      <c r="AA23" s="981"/>
      <c r="AB23" s="981"/>
      <c r="AC23" s="981"/>
      <c r="AD23" s="981"/>
      <c r="AE23" s="981"/>
      <c r="AF23" s="982"/>
      <c r="AG23" s="116"/>
      <c r="AH23" s="116"/>
      <c r="AI23" s="116"/>
      <c r="AJ23" s="117"/>
      <c r="AK23" s="117"/>
      <c r="AL23" s="117"/>
      <c r="AM23" s="117"/>
      <c r="AN23" s="117"/>
      <c r="AO23" s="117"/>
      <c r="AP23" s="10"/>
      <c r="AQ23" s="10"/>
      <c r="AR23" s="10"/>
      <c r="AS23" s="10"/>
      <c r="AT23" s="965" t="s">
        <v>525</v>
      </c>
      <c r="AU23" s="873"/>
      <c r="AV23" s="873"/>
      <c r="AW23" s="873"/>
      <c r="AX23" s="873"/>
      <c r="AY23" s="873"/>
      <c r="AZ23" s="873"/>
      <c r="BA23" s="873"/>
      <c r="BB23" s="873"/>
      <c r="BC23" s="873"/>
      <c r="BD23" s="873"/>
      <c r="BE23" s="874"/>
      <c r="BF23" s="579" t="s">
        <v>522</v>
      </c>
      <c r="BG23" s="580"/>
      <c r="BH23" s="580"/>
      <c r="BI23" s="580"/>
      <c r="BJ23" s="581"/>
      <c r="BK23" s="363">
        <v>45755</v>
      </c>
      <c r="BL23" s="364"/>
      <c r="BM23" s="364"/>
      <c r="BN23" s="364"/>
      <c r="BO23" s="365"/>
      <c r="BP23" s="364">
        <v>45757</v>
      </c>
      <c r="BQ23" s="364"/>
      <c r="BR23" s="364"/>
      <c r="BS23" s="364"/>
      <c r="BT23" s="364"/>
      <c r="BU23" s="13" t="s">
        <v>308</v>
      </c>
      <c r="BV23" s="364">
        <v>45757</v>
      </c>
      <c r="BW23" s="364"/>
      <c r="BX23" s="364"/>
      <c r="BY23" s="364"/>
      <c r="BZ23" s="364"/>
      <c r="CA23" s="374">
        <v>45764</v>
      </c>
      <c r="CB23" s="372"/>
      <c r="CC23" s="372"/>
      <c r="CD23" s="372"/>
      <c r="CE23" s="372"/>
      <c r="CF23" s="373"/>
      <c r="CG23" s="372">
        <v>45766</v>
      </c>
      <c r="CH23" s="372"/>
      <c r="CI23" s="372"/>
      <c r="CJ23" s="372"/>
      <c r="CK23" s="372"/>
      <c r="CL23" s="400"/>
      <c r="CM23" s="10"/>
      <c r="CN23" s="10"/>
      <c r="CO23" s="52"/>
    </row>
    <row r="24" spans="3:93" ht="12.75" customHeight="1">
      <c r="C24" s="115"/>
      <c r="D24" s="115"/>
      <c r="E24" s="115"/>
      <c r="F24" s="115"/>
      <c r="G24" s="115"/>
      <c r="H24" s="10"/>
      <c r="I24" s="10"/>
      <c r="J24" s="10"/>
      <c r="K24" s="980"/>
      <c r="L24" s="981"/>
      <c r="M24" s="981"/>
      <c r="N24" s="981"/>
      <c r="O24" s="981"/>
      <c r="P24" s="981"/>
      <c r="Q24" s="981"/>
      <c r="R24" s="981"/>
      <c r="S24" s="981"/>
      <c r="T24" s="981"/>
      <c r="U24" s="981"/>
      <c r="V24" s="981"/>
      <c r="W24" s="981"/>
      <c r="X24" s="981"/>
      <c r="Y24" s="981"/>
      <c r="Z24" s="981"/>
      <c r="AA24" s="981"/>
      <c r="AB24" s="981"/>
      <c r="AC24" s="981"/>
      <c r="AD24" s="981"/>
      <c r="AE24" s="981"/>
      <c r="AF24" s="982"/>
      <c r="AG24" s="116"/>
      <c r="AH24" s="116"/>
      <c r="AI24" s="116"/>
      <c r="AJ24" s="117"/>
      <c r="AK24" s="117"/>
      <c r="AL24" s="117"/>
      <c r="AM24" s="117"/>
      <c r="AN24" s="117"/>
      <c r="AO24" s="117"/>
      <c r="AP24" s="10"/>
      <c r="AQ24" s="10"/>
      <c r="AR24" s="10"/>
      <c r="AS24" s="10"/>
      <c r="AT24" s="966" t="s">
        <v>506</v>
      </c>
      <c r="AU24" s="967"/>
      <c r="AV24" s="967"/>
      <c r="AW24" s="967"/>
      <c r="AX24" s="967"/>
      <c r="AY24" s="967"/>
      <c r="AZ24" s="967"/>
      <c r="BA24" s="967"/>
      <c r="BB24" s="967"/>
      <c r="BC24" s="967"/>
      <c r="BD24" s="967"/>
      <c r="BE24" s="968"/>
      <c r="BF24" s="946" t="s">
        <v>523</v>
      </c>
      <c r="BG24" s="947"/>
      <c r="BH24" s="947"/>
      <c r="BI24" s="947"/>
      <c r="BJ24" s="948"/>
      <c r="BK24" s="415">
        <v>45762</v>
      </c>
      <c r="BL24" s="416"/>
      <c r="BM24" s="416"/>
      <c r="BN24" s="416"/>
      <c r="BO24" s="417"/>
      <c r="BP24" s="416">
        <v>45764</v>
      </c>
      <c r="BQ24" s="416"/>
      <c r="BR24" s="416"/>
      <c r="BS24" s="416"/>
      <c r="BT24" s="416"/>
      <c r="BU24" s="92" t="s">
        <v>308</v>
      </c>
      <c r="BV24" s="416">
        <v>45764</v>
      </c>
      <c r="BW24" s="416"/>
      <c r="BX24" s="416"/>
      <c r="BY24" s="416"/>
      <c r="BZ24" s="416"/>
      <c r="CA24" s="419">
        <v>45771</v>
      </c>
      <c r="CB24" s="420"/>
      <c r="CC24" s="420"/>
      <c r="CD24" s="420"/>
      <c r="CE24" s="420"/>
      <c r="CF24" s="609"/>
      <c r="CG24" s="420">
        <v>45773</v>
      </c>
      <c r="CH24" s="420"/>
      <c r="CI24" s="420"/>
      <c r="CJ24" s="420"/>
      <c r="CK24" s="420"/>
      <c r="CL24" s="421"/>
      <c r="CM24" s="10"/>
      <c r="CN24" s="10"/>
    </row>
    <row r="25" spans="3:93" ht="12.75" customHeight="1" thickBot="1">
      <c r="C25" s="10"/>
      <c r="D25" s="10"/>
      <c r="E25" s="10"/>
      <c r="F25" s="10"/>
      <c r="G25" s="10"/>
      <c r="H25" s="10"/>
      <c r="I25" s="10"/>
      <c r="J25" s="10"/>
      <c r="K25" s="980"/>
      <c r="L25" s="981"/>
      <c r="M25" s="981"/>
      <c r="N25" s="981"/>
      <c r="O25" s="981"/>
      <c r="P25" s="981"/>
      <c r="Q25" s="981"/>
      <c r="R25" s="981"/>
      <c r="S25" s="981"/>
      <c r="T25" s="981"/>
      <c r="U25" s="981"/>
      <c r="V25" s="981"/>
      <c r="W25" s="981"/>
      <c r="X25" s="981"/>
      <c r="Y25" s="981"/>
      <c r="Z25" s="981"/>
      <c r="AA25" s="981"/>
      <c r="AB25" s="981"/>
      <c r="AC25" s="981"/>
      <c r="AD25" s="981"/>
      <c r="AE25" s="981"/>
      <c r="AF25" s="982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969" t="s">
        <v>525</v>
      </c>
      <c r="AU25" s="970"/>
      <c r="AV25" s="970"/>
      <c r="AW25" s="970"/>
      <c r="AX25" s="970"/>
      <c r="AY25" s="970"/>
      <c r="AZ25" s="970"/>
      <c r="BA25" s="970"/>
      <c r="BB25" s="970"/>
      <c r="BC25" s="970"/>
      <c r="BD25" s="970"/>
      <c r="BE25" s="971"/>
      <c r="BF25" s="619" t="s">
        <v>523</v>
      </c>
      <c r="BG25" s="620"/>
      <c r="BH25" s="620"/>
      <c r="BI25" s="620"/>
      <c r="BJ25" s="621"/>
      <c r="BK25" s="548">
        <v>45769</v>
      </c>
      <c r="BL25" s="549"/>
      <c r="BM25" s="549"/>
      <c r="BN25" s="549"/>
      <c r="BO25" s="550"/>
      <c r="BP25" s="549">
        <v>45771</v>
      </c>
      <c r="BQ25" s="549"/>
      <c r="BR25" s="549"/>
      <c r="BS25" s="549"/>
      <c r="BT25" s="549"/>
      <c r="BU25" s="80" t="s">
        <v>308</v>
      </c>
      <c r="BV25" s="549">
        <v>45771</v>
      </c>
      <c r="BW25" s="549"/>
      <c r="BX25" s="549"/>
      <c r="BY25" s="549"/>
      <c r="BZ25" s="549"/>
      <c r="CA25" s="540">
        <v>45778</v>
      </c>
      <c r="CB25" s="541"/>
      <c r="CC25" s="541"/>
      <c r="CD25" s="541"/>
      <c r="CE25" s="541"/>
      <c r="CF25" s="625"/>
      <c r="CG25" s="541">
        <v>45780</v>
      </c>
      <c r="CH25" s="541"/>
      <c r="CI25" s="541"/>
      <c r="CJ25" s="541"/>
      <c r="CK25" s="541"/>
      <c r="CL25" s="544"/>
      <c r="CM25" s="10"/>
      <c r="CN25" s="10"/>
    </row>
    <row r="26" spans="3:93" ht="12.75" customHeight="1" thickTop="1" thickBot="1">
      <c r="C26" s="10"/>
      <c r="D26" s="10"/>
      <c r="E26" s="10"/>
      <c r="F26" s="10"/>
      <c r="G26" s="10"/>
      <c r="H26" s="10"/>
      <c r="I26" s="10"/>
      <c r="J26" s="10"/>
      <c r="K26" s="983"/>
      <c r="L26" s="984"/>
      <c r="M26" s="984"/>
      <c r="N26" s="984"/>
      <c r="O26" s="984"/>
      <c r="P26" s="984"/>
      <c r="Q26" s="984"/>
      <c r="R26" s="984"/>
      <c r="S26" s="984"/>
      <c r="T26" s="984"/>
      <c r="U26" s="984"/>
      <c r="V26" s="984"/>
      <c r="W26" s="984"/>
      <c r="X26" s="984"/>
      <c r="Y26" s="984"/>
      <c r="Z26" s="984"/>
      <c r="AA26" s="984"/>
      <c r="AB26" s="984"/>
      <c r="AC26" s="984"/>
      <c r="AD26" s="984"/>
      <c r="AE26" s="984"/>
      <c r="AF26" s="985"/>
      <c r="AG26" s="10"/>
      <c r="AH26" s="10"/>
      <c r="AI26" s="10"/>
      <c r="AJ26" s="10"/>
      <c r="AK26" s="10"/>
      <c r="AL26" s="10"/>
      <c r="AM26" s="10"/>
      <c r="AN26" s="10"/>
      <c r="AO26" s="10"/>
      <c r="AP26" s="174"/>
      <c r="AQ26" s="10"/>
      <c r="AR26" s="95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E26" s="10"/>
      <c r="CF26" s="10"/>
      <c r="CG26" s="10"/>
      <c r="CH26" s="10"/>
      <c r="CI26" s="10"/>
      <c r="CJ26" s="10"/>
      <c r="CK26" s="118" t="s">
        <v>332</v>
      </c>
      <c r="CM26" s="10"/>
      <c r="CN26" s="10"/>
    </row>
    <row r="27" spans="3:93" ht="12.75" customHeight="1" thickTop="1"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16"/>
      <c r="R27" s="16"/>
      <c r="S27" s="16"/>
      <c r="T27" s="16"/>
      <c r="U27" s="16"/>
      <c r="V27" s="29"/>
      <c r="W27" s="29"/>
      <c r="X27" s="29"/>
      <c r="Y27" s="29"/>
      <c r="AP27" s="10"/>
      <c r="AQ27" s="10"/>
      <c r="AR27" s="95"/>
      <c r="AS27" s="10"/>
      <c r="AT27" s="949" t="s">
        <v>385</v>
      </c>
      <c r="AU27" s="949"/>
      <c r="AV27" s="949"/>
      <c r="AW27" s="949"/>
      <c r="AX27" s="949"/>
      <c r="AY27" s="949"/>
      <c r="AZ27" s="949"/>
      <c r="BA27" s="949"/>
      <c r="BB27" s="949"/>
      <c r="BC27" s="949"/>
      <c r="BD27" s="949"/>
      <c r="BE27" s="949"/>
      <c r="BF27" s="949"/>
      <c r="BG27" s="949"/>
      <c r="BH27" s="949"/>
      <c r="BI27" s="949"/>
      <c r="BJ27" s="949"/>
      <c r="BK27" s="949"/>
      <c r="BL27" s="949"/>
      <c r="BM27" s="949"/>
      <c r="BN27" s="949"/>
      <c r="BO27" s="949"/>
      <c r="BP27" s="949"/>
      <c r="BQ27" s="949"/>
      <c r="BR27" s="949"/>
      <c r="BS27" s="949"/>
      <c r="BT27" s="949"/>
      <c r="BU27" s="949"/>
      <c r="BV27" s="949"/>
      <c r="BW27" s="949"/>
      <c r="BX27" s="949"/>
      <c r="BY27" s="949"/>
      <c r="BZ27" s="949"/>
      <c r="CA27" s="949"/>
      <c r="CB27" s="949"/>
      <c r="CC27" s="949"/>
      <c r="CD27" s="949"/>
      <c r="CE27" s="949"/>
      <c r="CF27" s="949"/>
      <c r="CG27" s="10"/>
      <c r="CH27" s="10"/>
      <c r="CI27" s="10"/>
      <c r="CJ27" s="10"/>
      <c r="CM27" s="10"/>
      <c r="CN27" s="10"/>
    </row>
    <row r="28" spans="3:93" ht="12.75" customHeight="1" thickBot="1">
      <c r="C28" s="949" t="s">
        <v>384</v>
      </c>
      <c r="D28" s="949"/>
      <c r="E28" s="949"/>
      <c r="F28" s="949"/>
      <c r="G28" s="949"/>
      <c r="H28" s="949"/>
      <c r="I28" s="949"/>
      <c r="J28" s="949"/>
      <c r="K28" s="949"/>
      <c r="L28" s="949"/>
      <c r="M28" s="949"/>
      <c r="N28" s="949"/>
      <c r="O28" s="949"/>
      <c r="P28" s="949"/>
      <c r="Q28" s="949"/>
      <c r="R28" s="949"/>
      <c r="S28" s="949"/>
      <c r="T28" s="949"/>
      <c r="U28" s="949"/>
      <c r="V28" s="949"/>
      <c r="W28" s="949"/>
      <c r="X28" s="949"/>
      <c r="Y28" s="949"/>
      <c r="Z28" s="949"/>
      <c r="AA28" s="949"/>
      <c r="AB28" s="949"/>
      <c r="AC28" s="949"/>
      <c r="AD28" s="949"/>
      <c r="AE28" s="949"/>
      <c r="AF28" s="949"/>
      <c r="AG28" s="949"/>
      <c r="AH28" s="949"/>
      <c r="AI28" s="949"/>
      <c r="AJ28" s="949"/>
      <c r="AK28" s="949"/>
      <c r="AL28" s="949"/>
      <c r="AM28" s="949"/>
      <c r="AN28" s="949"/>
      <c r="AO28" s="949"/>
      <c r="AP28" s="10"/>
      <c r="AQ28" s="10"/>
      <c r="AR28" s="119"/>
      <c r="AS28" s="10"/>
      <c r="AT28" s="950"/>
      <c r="AU28" s="950"/>
      <c r="AV28" s="950"/>
      <c r="AW28" s="950"/>
      <c r="AX28" s="950"/>
      <c r="AY28" s="950"/>
      <c r="AZ28" s="950"/>
      <c r="BA28" s="950"/>
      <c r="BB28" s="950"/>
      <c r="BC28" s="950"/>
      <c r="BD28" s="950"/>
      <c r="BE28" s="950"/>
      <c r="BF28" s="950"/>
      <c r="BG28" s="950"/>
      <c r="BH28" s="950"/>
      <c r="BI28" s="950"/>
      <c r="BJ28" s="950"/>
      <c r="BK28" s="950"/>
      <c r="BL28" s="950"/>
      <c r="BM28" s="950"/>
      <c r="BN28" s="950"/>
      <c r="BO28" s="950"/>
      <c r="BP28" s="950"/>
      <c r="BQ28" s="950"/>
      <c r="BR28" s="950"/>
      <c r="BS28" s="950"/>
      <c r="BT28" s="950"/>
      <c r="BU28" s="950"/>
      <c r="BV28" s="950"/>
      <c r="BW28" s="950"/>
      <c r="BX28" s="950"/>
      <c r="BY28" s="950"/>
      <c r="BZ28" s="950"/>
      <c r="CA28" s="950"/>
      <c r="CB28" s="950"/>
      <c r="CC28" s="950"/>
      <c r="CD28" s="950"/>
      <c r="CE28" s="950"/>
      <c r="CF28" s="950"/>
      <c r="CG28" s="120"/>
      <c r="CH28" s="120"/>
      <c r="CI28" s="120"/>
      <c r="CJ28" s="120"/>
      <c r="CK28" s="120"/>
      <c r="CL28" s="120"/>
      <c r="CM28" s="10"/>
      <c r="CN28" s="10"/>
    </row>
    <row r="29" spans="3:93" ht="12.75" customHeight="1" thickTop="1" thickBot="1">
      <c r="C29" s="950"/>
      <c r="D29" s="950"/>
      <c r="E29" s="950"/>
      <c r="F29" s="950"/>
      <c r="G29" s="950"/>
      <c r="H29" s="950"/>
      <c r="I29" s="950"/>
      <c r="J29" s="950"/>
      <c r="K29" s="950"/>
      <c r="L29" s="950"/>
      <c r="M29" s="950"/>
      <c r="N29" s="950"/>
      <c r="O29" s="950"/>
      <c r="P29" s="950"/>
      <c r="Q29" s="950"/>
      <c r="R29" s="950"/>
      <c r="S29" s="950"/>
      <c r="T29" s="950"/>
      <c r="U29" s="950"/>
      <c r="V29" s="950"/>
      <c r="W29" s="950"/>
      <c r="X29" s="950"/>
      <c r="Y29" s="950"/>
      <c r="Z29" s="950"/>
      <c r="AA29" s="950"/>
      <c r="AB29" s="950"/>
      <c r="AC29" s="950"/>
      <c r="AD29" s="950"/>
      <c r="AE29" s="950"/>
      <c r="AF29" s="950"/>
      <c r="AG29" s="950"/>
      <c r="AH29" s="950"/>
      <c r="AI29" s="950"/>
      <c r="AJ29" s="950"/>
      <c r="AK29" s="950"/>
      <c r="AL29" s="950"/>
      <c r="AM29" s="950"/>
      <c r="AN29" s="950"/>
      <c r="AO29" s="950"/>
      <c r="AP29" s="10"/>
      <c r="AQ29" s="10"/>
      <c r="AR29" s="119"/>
      <c r="AS29" s="10"/>
      <c r="AT29" s="951" t="s">
        <v>31</v>
      </c>
      <c r="AU29" s="952"/>
      <c r="AV29" s="952"/>
      <c r="AW29" s="952"/>
      <c r="AX29" s="952"/>
      <c r="AY29" s="952"/>
      <c r="AZ29" s="952"/>
      <c r="BA29" s="952"/>
      <c r="BB29" s="952"/>
      <c r="BC29" s="952"/>
      <c r="BD29" s="952"/>
      <c r="BE29" s="952"/>
      <c r="BF29" s="955" t="s">
        <v>32</v>
      </c>
      <c r="BG29" s="952"/>
      <c r="BH29" s="952"/>
      <c r="BI29" s="952"/>
      <c r="BJ29" s="952"/>
      <c r="BK29" s="975" t="s">
        <v>72</v>
      </c>
      <c r="BL29" s="976"/>
      <c r="BM29" s="976"/>
      <c r="BN29" s="976"/>
      <c r="BO29" s="976"/>
      <c r="BP29" s="957" t="s">
        <v>387</v>
      </c>
      <c r="BQ29" s="958"/>
      <c r="BR29" s="958"/>
      <c r="BS29" s="958"/>
      <c r="BT29" s="958"/>
      <c r="BU29" s="958"/>
      <c r="BV29" s="958"/>
      <c r="BW29" s="958"/>
      <c r="BX29" s="958"/>
      <c r="BY29" s="958"/>
      <c r="BZ29" s="958"/>
      <c r="CA29" s="959" t="s">
        <v>388</v>
      </c>
      <c r="CB29" s="960"/>
      <c r="CC29" s="960"/>
      <c r="CD29" s="960"/>
      <c r="CE29" s="960"/>
      <c r="CF29" s="961"/>
      <c r="CG29" s="120"/>
      <c r="CH29" s="120"/>
      <c r="CI29" s="120"/>
      <c r="CJ29" s="120"/>
      <c r="CK29" s="120"/>
      <c r="CL29" s="120"/>
      <c r="CM29" s="10"/>
      <c r="CN29" s="10"/>
    </row>
    <row r="30" spans="3:93" ht="12.75" customHeight="1" thickTop="1" thickBot="1">
      <c r="C30" s="951" t="s">
        <v>31</v>
      </c>
      <c r="D30" s="952"/>
      <c r="E30" s="952"/>
      <c r="F30" s="952"/>
      <c r="G30" s="952"/>
      <c r="H30" s="952"/>
      <c r="I30" s="952"/>
      <c r="J30" s="952"/>
      <c r="K30" s="952"/>
      <c r="L30" s="952"/>
      <c r="M30" s="952"/>
      <c r="N30" s="952"/>
      <c r="O30" s="955" t="s">
        <v>32</v>
      </c>
      <c r="P30" s="952"/>
      <c r="Q30" s="952"/>
      <c r="R30" s="952"/>
      <c r="S30" s="952"/>
      <c r="T30" s="975" t="s">
        <v>72</v>
      </c>
      <c r="U30" s="976"/>
      <c r="V30" s="976"/>
      <c r="W30" s="976"/>
      <c r="X30" s="976"/>
      <c r="Y30" s="957" t="s">
        <v>30</v>
      </c>
      <c r="Z30" s="958"/>
      <c r="AA30" s="958"/>
      <c r="AB30" s="958"/>
      <c r="AC30" s="958"/>
      <c r="AD30" s="958"/>
      <c r="AE30" s="958"/>
      <c r="AF30" s="958"/>
      <c r="AG30" s="958"/>
      <c r="AH30" s="958"/>
      <c r="AI30" s="958"/>
      <c r="AJ30" s="959" t="s">
        <v>386</v>
      </c>
      <c r="AK30" s="960"/>
      <c r="AL30" s="960"/>
      <c r="AM30" s="960"/>
      <c r="AN30" s="960"/>
      <c r="AO30" s="961"/>
      <c r="AP30" s="10"/>
      <c r="AQ30" s="10"/>
      <c r="AR30" s="119"/>
      <c r="AS30" s="10"/>
      <c r="AT30" s="953"/>
      <c r="AU30" s="954"/>
      <c r="AV30" s="954"/>
      <c r="AW30" s="954"/>
      <c r="AX30" s="954"/>
      <c r="AY30" s="954"/>
      <c r="AZ30" s="954"/>
      <c r="BA30" s="954"/>
      <c r="BB30" s="954"/>
      <c r="BC30" s="954"/>
      <c r="BD30" s="954"/>
      <c r="BE30" s="954"/>
      <c r="BF30" s="956"/>
      <c r="BG30" s="954"/>
      <c r="BH30" s="954"/>
      <c r="BI30" s="954"/>
      <c r="BJ30" s="954"/>
      <c r="BK30" s="972" t="s">
        <v>35</v>
      </c>
      <c r="BL30" s="963"/>
      <c r="BM30" s="963"/>
      <c r="BN30" s="963"/>
      <c r="BO30" s="973"/>
      <c r="BP30" s="974" t="s">
        <v>33</v>
      </c>
      <c r="BQ30" s="963"/>
      <c r="BR30" s="963"/>
      <c r="BS30" s="963"/>
      <c r="BT30" s="963"/>
      <c r="BU30" s="150" t="s">
        <v>28</v>
      </c>
      <c r="BV30" s="963" t="s">
        <v>34</v>
      </c>
      <c r="BW30" s="963"/>
      <c r="BX30" s="963"/>
      <c r="BY30" s="963"/>
      <c r="BZ30" s="964"/>
      <c r="CA30" s="460"/>
      <c r="CB30" s="461"/>
      <c r="CC30" s="461"/>
      <c r="CD30" s="461"/>
      <c r="CE30" s="461"/>
      <c r="CF30" s="962"/>
      <c r="CG30" s="95"/>
      <c r="CH30" s="95"/>
      <c r="CI30" s="95"/>
      <c r="CJ30" s="95"/>
      <c r="CK30" s="95"/>
      <c r="CL30" s="95"/>
      <c r="CM30" s="10"/>
      <c r="CN30" s="10"/>
    </row>
    <row r="31" spans="3:93" ht="12.75" customHeight="1" thickTop="1" thickBot="1">
      <c r="C31" s="953"/>
      <c r="D31" s="954"/>
      <c r="E31" s="954"/>
      <c r="F31" s="954"/>
      <c r="G31" s="954"/>
      <c r="H31" s="954"/>
      <c r="I31" s="954"/>
      <c r="J31" s="954"/>
      <c r="K31" s="954"/>
      <c r="L31" s="954"/>
      <c r="M31" s="954"/>
      <c r="N31" s="954"/>
      <c r="O31" s="956"/>
      <c r="P31" s="954"/>
      <c r="Q31" s="954"/>
      <c r="R31" s="954"/>
      <c r="S31" s="954"/>
      <c r="T31" s="972" t="s">
        <v>35</v>
      </c>
      <c r="U31" s="972"/>
      <c r="V31" s="972"/>
      <c r="W31" s="972"/>
      <c r="X31" s="972"/>
      <c r="Y31" s="974" t="s">
        <v>33</v>
      </c>
      <c r="Z31" s="974"/>
      <c r="AA31" s="974"/>
      <c r="AB31" s="974"/>
      <c r="AC31" s="974"/>
      <c r="AD31" s="150" t="s">
        <v>28</v>
      </c>
      <c r="AE31" s="963" t="s">
        <v>34</v>
      </c>
      <c r="AF31" s="963"/>
      <c r="AG31" s="963"/>
      <c r="AH31" s="963"/>
      <c r="AI31" s="963"/>
      <c r="AJ31" s="460"/>
      <c r="AK31" s="461"/>
      <c r="AL31" s="461"/>
      <c r="AM31" s="461"/>
      <c r="AN31" s="461"/>
      <c r="AO31" s="962"/>
      <c r="AP31" s="10"/>
      <c r="AQ31" s="10"/>
      <c r="AR31" s="119"/>
      <c r="AS31" s="10"/>
      <c r="AT31" s="422" t="s">
        <v>578</v>
      </c>
      <c r="AU31" s="423"/>
      <c r="AV31" s="423"/>
      <c r="AW31" s="423"/>
      <c r="AX31" s="423"/>
      <c r="AY31" s="423"/>
      <c r="AZ31" s="423"/>
      <c r="BA31" s="423"/>
      <c r="BB31" s="423"/>
      <c r="BC31" s="423"/>
      <c r="BD31" s="423"/>
      <c r="BE31" s="424"/>
      <c r="BF31" s="579" t="s">
        <v>537</v>
      </c>
      <c r="BG31" s="580"/>
      <c r="BH31" s="580"/>
      <c r="BI31" s="580"/>
      <c r="BJ31" s="581"/>
      <c r="BK31" s="467">
        <v>45735</v>
      </c>
      <c r="BL31" s="468"/>
      <c r="BM31" s="468"/>
      <c r="BN31" s="468"/>
      <c r="BO31" s="469"/>
      <c r="BP31" s="364">
        <v>45741</v>
      </c>
      <c r="BQ31" s="364"/>
      <c r="BR31" s="364"/>
      <c r="BS31" s="364"/>
      <c r="BT31" s="364"/>
      <c r="BU31" s="13" t="s">
        <v>308</v>
      </c>
      <c r="BV31" s="364">
        <v>45742</v>
      </c>
      <c r="BW31" s="364"/>
      <c r="BX31" s="364"/>
      <c r="BY31" s="364"/>
      <c r="BZ31" s="365"/>
      <c r="CA31" s="374">
        <v>45744</v>
      </c>
      <c r="CB31" s="372"/>
      <c r="CC31" s="372"/>
      <c r="CD31" s="372"/>
      <c r="CE31" s="372"/>
      <c r="CF31" s="400"/>
      <c r="CG31" s="95"/>
      <c r="CH31" s="95"/>
      <c r="CI31" s="95"/>
      <c r="CJ31" s="95"/>
      <c r="CK31" s="95"/>
      <c r="CL31" s="95"/>
      <c r="CM31" s="10"/>
      <c r="CN31" s="10"/>
    </row>
    <row r="32" spans="3:93" ht="12.75" customHeight="1" thickTop="1">
      <c r="C32" s="483" t="s">
        <v>561</v>
      </c>
      <c r="D32" s="484"/>
      <c r="E32" s="484"/>
      <c r="F32" s="484"/>
      <c r="G32" s="484"/>
      <c r="H32" s="484"/>
      <c r="I32" s="484"/>
      <c r="J32" s="484"/>
      <c r="K32" s="484"/>
      <c r="L32" s="484"/>
      <c r="M32" s="484"/>
      <c r="N32" s="485"/>
      <c r="O32" s="579" t="s">
        <v>537</v>
      </c>
      <c r="P32" s="580"/>
      <c r="Q32" s="580"/>
      <c r="R32" s="580"/>
      <c r="S32" s="581"/>
      <c r="T32" s="363">
        <v>45734</v>
      </c>
      <c r="U32" s="364"/>
      <c r="V32" s="364"/>
      <c r="W32" s="364"/>
      <c r="X32" s="365"/>
      <c r="Y32" s="364">
        <v>45736</v>
      </c>
      <c r="Z32" s="364"/>
      <c r="AA32" s="364"/>
      <c r="AB32" s="364"/>
      <c r="AC32" s="364"/>
      <c r="AD32" s="287" t="s">
        <v>310</v>
      </c>
      <c r="AE32" s="364">
        <v>45736</v>
      </c>
      <c r="AF32" s="364"/>
      <c r="AG32" s="364"/>
      <c r="AH32" s="364"/>
      <c r="AI32" s="364"/>
      <c r="AJ32" s="374">
        <v>45740</v>
      </c>
      <c r="AK32" s="372"/>
      <c r="AL32" s="372"/>
      <c r="AM32" s="372"/>
      <c r="AN32" s="372"/>
      <c r="AO32" s="400"/>
      <c r="AP32" s="10"/>
      <c r="AQ32" s="10"/>
      <c r="AR32" s="119"/>
      <c r="AS32" s="10"/>
      <c r="AT32" s="501" t="s">
        <v>507</v>
      </c>
      <c r="AU32" s="502"/>
      <c r="AV32" s="502"/>
      <c r="AW32" s="502"/>
      <c r="AX32" s="502"/>
      <c r="AY32" s="502"/>
      <c r="AZ32" s="502"/>
      <c r="BA32" s="502"/>
      <c r="BB32" s="502"/>
      <c r="BC32" s="502"/>
      <c r="BD32" s="502"/>
      <c r="BE32" s="503"/>
      <c r="BF32" s="602" t="s">
        <v>564</v>
      </c>
      <c r="BG32" s="603"/>
      <c r="BH32" s="603"/>
      <c r="BI32" s="603"/>
      <c r="BJ32" s="604"/>
      <c r="BK32" s="386">
        <v>45743</v>
      </c>
      <c r="BL32" s="387"/>
      <c r="BM32" s="387"/>
      <c r="BN32" s="387"/>
      <c r="BO32" s="388"/>
      <c r="BP32" s="387">
        <v>45748</v>
      </c>
      <c r="BQ32" s="387"/>
      <c r="BR32" s="387"/>
      <c r="BS32" s="387"/>
      <c r="BT32" s="387"/>
      <c r="BU32" s="172" t="s">
        <v>308</v>
      </c>
      <c r="BV32" s="387">
        <v>45749</v>
      </c>
      <c r="BW32" s="387"/>
      <c r="BX32" s="387"/>
      <c r="BY32" s="387"/>
      <c r="BZ32" s="388"/>
      <c r="CA32" s="392">
        <v>45751</v>
      </c>
      <c r="CB32" s="378"/>
      <c r="CC32" s="378"/>
      <c r="CD32" s="378"/>
      <c r="CE32" s="378"/>
      <c r="CF32" s="542"/>
      <c r="CG32" s="117"/>
      <c r="CH32" s="117"/>
      <c r="CI32" s="117"/>
      <c r="CJ32" s="117"/>
      <c r="CK32" s="117"/>
      <c r="CL32" s="117"/>
      <c r="CM32" s="10"/>
      <c r="CN32" s="10"/>
    </row>
    <row r="33" spans="3:92" ht="12.75" customHeight="1">
      <c r="C33" s="483" t="s">
        <v>562</v>
      </c>
      <c r="D33" s="484"/>
      <c r="E33" s="484"/>
      <c r="F33" s="484"/>
      <c r="G33" s="484"/>
      <c r="H33" s="484"/>
      <c r="I33" s="484"/>
      <c r="J33" s="484"/>
      <c r="K33" s="484"/>
      <c r="L33" s="484"/>
      <c r="M33" s="484"/>
      <c r="N33" s="485"/>
      <c r="O33" s="579" t="s">
        <v>537</v>
      </c>
      <c r="P33" s="580"/>
      <c r="Q33" s="580"/>
      <c r="R33" s="580"/>
      <c r="S33" s="581"/>
      <c r="T33" s="363">
        <v>45741</v>
      </c>
      <c r="U33" s="364"/>
      <c r="V33" s="364"/>
      <c r="W33" s="364"/>
      <c r="X33" s="365"/>
      <c r="Y33" s="364">
        <v>45743</v>
      </c>
      <c r="Z33" s="364"/>
      <c r="AA33" s="364"/>
      <c r="AB33" s="364"/>
      <c r="AC33" s="364"/>
      <c r="AD33" s="13" t="s">
        <v>310</v>
      </c>
      <c r="AE33" s="364">
        <v>45743</v>
      </c>
      <c r="AF33" s="364"/>
      <c r="AG33" s="364">
        <v>45028</v>
      </c>
      <c r="AH33" s="364"/>
      <c r="AI33" s="365"/>
      <c r="AJ33" s="374">
        <v>45747</v>
      </c>
      <c r="AK33" s="372"/>
      <c r="AL33" s="372"/>
      <c r="AM33" s="372"/>
      <c r="AN33" s="372"/>
      <c r="AO33" s="400"/>
      <c r="AP33" s="10"/>
      <c r="AQ33" s="10"/>
      <c r="AR33" s="119"/>
      <c r="AS33" s="10"/>
      <c r="AT33" s="422" t="s">
        <v>578</v>
      </c>
      <c r="AU33" s="423"/>
      <c r="AV33" s="423"/>
      <c r="AW33" s="423"/>
      <c r="AX33" s="423"/>
      <c r="AY33" s="423"/>
      <c r="AZ33" s="423"/>
      <c r="BA33" s="423"/>
      <c r="BB33" s="423"/>
      <c r="BC33" s="423"/>
      <c r="BD33" s="423"/>
      <c r="BE33" s="424"/>
      <c r="BF33" s="579" t="s">
        <v>563</v>
      </c>
      <c r="BG33" s="580"/>
      <c r="BH33" s="580"/>
      <c r="BI33" s="580"/>
      <c r="BJ33" s="581"/>
      <c r="BK33" s="363">
        <v>45750</v>
      </c>
      <c r="BL33" s="364"/>
      <c r="BM33" s="364"/>
      <c r="BN33" s="364"/>
      <c r="BO33" s="365"/>
      <c r="BP33" s="364">
        <v>45755</v>
      </c>
      <c r="BQ33" s="364"/>
      <c r="BR33" s="364"/>
      <c r="BS33" s="364"/>
      <c r="BT33" s="364"/>
      <c r="BU33" s="13" t="s">
        <v>308</v>
      </c>
      <c r="BV33" s="364">
        <v>45756</v>
      </c>
      <c r="BW33" s="364"/>
      <c r="BX33" s="364"/>
      <c r="BY33" s="364"/>
      <c r="BZ33" s="365"/>
      <c r="CA33" s="374">
        <v>45758</v>
      </c>
      <c r="CB33" s="372"/>
      <c r="CC33" s="372"/>
      <c r="CD33" s="372"/>
      <c r="CE33" s="372"/>
      <c r="CF33" s="400"/>
      <c r="CG33" s="117"/>
      <c r="CH33" s="117"/>
      <c r="CI33" s="117"/>
      <c r="CJ33" s="117"/>
      <c r="CK33" s="117"/>
      <c r="CL33" s="117"/>
      <c r="CM33" s="10"/>
      <c r="CN33" s="10"/>
    </row>
    <row r="34" spans="3:92" ht="12.75" customHeight="1">
      <c r="C34" s="483" t="s">
        <v>561</v>
      </c>
      <c r="D34" s="484"/>
      <c r="E34" s="484"/>
      <c r="F34" s="484"/>
      <c r="G34" s="484"/>
      <c r="H34" s="484"/>
      <c r="I34" s="484"/>
      <c r="J34" s="484"/>
      <c r="K34" s="484"/>
      <c r="L34" s="484"/>
      <c r="M34" s="484"/>
      <c r="N34" s="485"/>
      <c r="O34" s="579" t="s">
        <v>563</v>
      </c>
      <c r="P34" s="580"/>
      <c r="Q34" s="580"/>
      <c r="R34" s="580"/>
      <c r="S34" s="581"/>
      <c r="T34" s="363">
        <v>45748</v>
      </c>
      <c r="U34" s="364"/>
      <c r="V34" s="364"/>
      <c r="W34" s="364"/>
      <c r="X34" s="365"/>
      <c r="Y34" s="364">
        <v>45750</v>
      </c>
      <c r="Z34" s="364"/>
      <c r="AA34" s="364"/>
      <c r="AB34" s="364"/>
      <c r="AC34" s="364"/>
      <c r="AD34" s="13" t="s">
        <v>310</v>
      </c>
      <c r="AE34" s="364">
        <v>45750</v>
      </c>
      <c r="AF34" s="364"/>
      <c r="AG34" s="364">
        <v>45028</v>
      </c>
      <c r="AH34" s="364"/>
      <c r="AI34" s="365"/>
      <c r="AJ34" s="374">
        <v>45754</v>
      </c>
      <c r="AK34" s="372"/>
      <c r="AL34" s="372"/>
      <c r="AM34" s="372"/>
      <c r="AN34" s="372"/>
      <c r="AO34" s="400"/>
      <c r="AP34" s="10"/>
      <c r="AQ34" s="10"/>
      <c r="AR34" s="119"/>
      <c r="AS34" s="10"/>
      <c r="AT34" s="401" t="s">
        <v>507</v>
      </c>
      <c r="AU34" s="402"/>
      <c r="AV34" s="402"/>
      <c r="AW34" s="402"/>
      <c r="AX34" s="402"/>
      <c r="AY34" s="402"/>
      <c r="AZ34" s="402"/>
      <c r="BA34" s="402"/>
      <c r="BB34" s="402"/>
      <c r="BC34" s="402"/>
      <c r="BD34" s="402"/>
      <c r="BE34" s="403"/>
      <c r="BF34" s="946" t="s">
        <v>579</v>
      </c>
      <c r="BG34" s="947"/>
      <c r="BH34" s="947"/>
      <c r="BI34" s="947"/>
      <c r="BJ34" s="948"/>
      <c r="BK34" s="415">
        <v>45757</v>
      </c>
      <c r="BL34" s="416"/>
      <c r="BM34" s="416"/>
      <c r="BN34" s="416"/>
      <c r="BO34" s="417"/>
      <c r="BP34" s="416">
        <v>45762</v>
      </c>
      <c r="BQ34" s="416"/>
      <c r="BR34" s="416"/>
      <c r="BS34" s="416"/>
      <c r="BT34" s="416"/>
      <c r="BU34" s="92" t="s">
        <v>308</v>
      </c>
      <c r="BV34" s="416">
        <v>45763</v>
      </c>
      <c r="BW34" s="416"/>
      <c r="BX34" s="416"/>
      <c r="BY34" s="416"/>
      <c r="BZ34" s="417"/>
      <c r="CA34" s="419">
        <v>45765</v>
      </c>
      <c r="CB34" s="420"/>
      <c r="CC34" s="420"/>
      <c r="CD34" s="420"/>
      <c r="CE34" s="420"/>
      <c r="CF34" s="421"/>
      <c r="CG34" s="117"/>
      <c r="CH34" s="117"/>
      <c r="CI34" s="117"/>
      <c r="CJ34" s="117"/>
      <c r="CK34" s="117"/>
      <c r="CL34" s="117"/>
      <c r="CM34" s="10"/>
      <c r="CN34" s="10"/>
    </row>
    <row r="35" spans="3:92" ht="12.75" customHeight="1">
      <c r="C35" s="283" t="s">
        <v>562</v>
      </c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5"/>
      <c r="O35" s="1071">
        <v>2514</v>
      </c>
      <c r="P35" s="1072"/>
      <c r="Q35" s="1072"/>
      <c r="R35" s="1072"/>
      <c r="S35" s="1073"/>
      <c r="T35" s="576">
        <v>45755</v>
      </c>
      <c r="U35" s="577"/>
      <c r="V35" s="577"/>
      <c r="W35" s="577"/>
      <c r="X35" s="578"/>
      <c r="Y35" s="577">
        <v>45757</v>
      </c>
      <c r="Z35" s="577"/>
      <c r="AA35" s="577"/>
      <c r="AB35" s="577"/>
      <c r="AC35" s="577"/>
      <c r="AD35" s="286" t="s">
        <v>310</v>
      </c>
      <c r="AE35" s="577">
        <v>45757</v>
      </c>
      <c r="AF35" s="577"/>
      <c r="AG35" s="577"/>
      <c r="AH35" s="577"/>
      <c r="AI35" s="577"/>
      <c r="AJ35" s="596">
        <v>45761</v>
      </c>
      <c r="AK35" s="597"/>
      <c r="AL35" s="597"/>
      <c r="AM35" s="597"/>
      <c r="AN35" s="597"/>
      <c r="AO35" s="1074"/>
      <c r="AP35" s="10"/>
      <c r="AQ35" s="10"/>
      <c r="AR35" s="119"/>
      <c r="AS35" s="10"/>
      <c r="AT35" s="422" t="s">
        <v>578</v>
      </c>
      <c r="AU35" s="423"/>
      <c r="AV35" s="423"/>
      <c r="AW35" s="423"/>
      <c r="AX35" s="423"/>
      <c r="AY35" s="423"/>
      <c r="AZ35" s="423"/>
      <c r="BA35" s="423"/>
      <c r="BB35" s="423"/>
      <c r="BC35" s="423"/>
      <c r="BD35" s="423"/>
      <c r="BE35" s="424"/>
      <c r="BF35" s="579" t="s">
        <v>569</v>
      </c>
      <c r="BG35" s="580"/>
      <c r="BH35" s="580"/>
      <c r="BI35" s="580"/>
      <c r="BJ35" s="581"/>
      <c r="BK35" s="363">
        <v>45764</v>
      </c>
      <c r="BL35" s="364"/>
      <c r="BM35" s="364"/>
      <c r="BN35" s="364"/>
      <c r="BO35" s="365"/>
      <c r="BP35" s="364">
        <v>45769</v>
      </c>
      <c r="BQ35" s="364"/>
      <c r="BR35" s="364"/>
      <c r="BS35" s="364"/>
      <c r="BT35" s="364"/>
      <c r="BU35" s="13" t="s">
        <v>308</v>
      </c>
      <c r="BV35" s="364">
        <v>45770</v>
      </c>
      <c r="BW35" s="364"/>
      <c r="BX35" s="364"/>
      <c r="BY35" s="364"/>
      <c r="BZ35" s="365"/>
      <c r="CA35" s="374">
        <v>45772</v>
      </c>
      <c r="CB35" s="372"/>
      <c r="CC35" s="372"/>
      <c r="CD35" s="372"/>
      <c r="CE35" s="372"/>
      <c r="CF35" s="400"/>
      <c r="CG35" s="117"/>
      <c r="CH35" s="117"/>
      <c r="CI35" s="117"/>
      <c r="CJ35" s="117"/>
      <c r="CK35" s="117"/>
      <c r="CL35" s="117"/>
      <c r="CM35" s="10"/>
      <c r="CN35" s="10"/>
    </row>
    <row r="36" spans="3:92" ht="12.75" customHeight="1" thickBot="1">
      <c r="C36" s="483" t="s">
        <v>561</v>
      </c>
      <c r="D36" s="484"/>
      <c r="E36" s="484"/>
      <c r="F36" s="484"/>
      <c r="G36" s="484"/>
      <c r="H36" s="484"/>
      <c r="I36" s="484"/>
      <c r="J36" s="484"/>
      <c r="K36" s="484"/>
      <c r="L36" s="484"/>
      <c r="M36" s="484"/>
      <c r="N36" s="485"/>
      <c r="O36" s="579" t="s">
        <v>569</v>
      </c>
      <c r="P36" s="580"/>
      <c r="Q36" s="580"/>
      <c r="R36" s="580"/>
      <c r="S36" s="581"/>
      <c r="T36" s="363">
        <v>45762</v>
      </c>
      <c r="U36" s="364"/>
      <c r="V36" s="364"/>
      <c r="W36" s="364"/>
      <c r="X36" s="365"/>
      <c r="Y36" s="364">
        <v>45764</v>
      </c>
      <c r="Z36" s="364"/>
      <c r="AA36" s="364"/>
      <c r="AB36" s="364"/>
      <c r="AC36" s="364"/>
      <c r="AD36" s="287" t="s">
        <v>310</v>
      </c>
      <c r="AE36" s="364">
        <v>45764</v>
      </c>
      <c r="AF36" s="364"/>
      <c r="AG36" s="364"/>
      <c r="AH36" s="364"/>
      <c r="AI36" s="364"/>
      <c r="AJ36" s="374">
        <v>45768</v>
      </c>
      <c r="AK36" s="372"/>
      <c r="AL36" s="372"/>
      <c r="AM36" s="372"/>
      <c r="AN36" s="372"/>
      <c r="AO36" s="400"/>
      <c r="AP36" s="10"/>
      <c r="AQ36" s="10"/>
      <c r="AR36" s="119"/>
      <c r="AS36" s="10"/>
      <c r="AT36" s="537" t="s">
        <v>507</v>
      </c>
      <c r="AU36" s="538"/>
      <c r="AV36" s="538"/>
      <c r="AW36" s="538"/>
      <c r="AX36" s="538"/>
      <c r="AY36" s="538"/>
      <c r="AZ36" s="538"/>
      <c r="BA36" s="538"/>
      <c r="BB36" s="538"/>
      <c r="BC36" s="538"/>
      <c r="BD36" s="538"/>
      <c r="BE36" s="539"/>
      <c r="BF36" s="619">
        <v>2517</v>
      </c>
      <c r="BG36" s="620"/>
      <c r="BH36" s="620"/>
      <c r="BI36" s="620"/>
      <c r="BJ36" s="621"/>
      <c r="BK36" s="548">
        <v>45771</v>
      </c>
      <c r="BL36" s="549"/>
      <c r="BM36" s="549"/>
      <c r="BN36" s="549"/>
      <c r="BO36" s="550"/>
      <c r="BP36" s="549">
        <v>45776</v>
      </c>
      <c r="BQ36" s="549"/>
      <c r="BR36" s="549"/>
      <c r="BS36" s="549"/>
      <c r="BT36" s="549"/>
      <c r="BU36" s="80" t="s">
        <v>308</v>
      </c>
      <c r="BV36" s="549">
        <v>45777</v>
      </c>
      <c r="BW36" s="549"/>
      <c r="BX36" s="549"/>
      <c r="BY36" s="549"/>
      <c r="BZ36" s="550"/>
      <c r="CA36" s="540">
        <v>45779</v>
      </c>
      <c r="CB36" s="541"/>
      <c r="CC36" s="541"/>
      <c r="CD36" s="541"/>
      <c r="CE36" s="541"/>
      <c r="CF36" s="544"/>
      <c r="CG36" s="117"/>
      <c r="CH36" s="117"/>
      <c r="CI36" s="117"/>
      <c r="CJ36" s="117"/>
      <c r="CK36" s="117"/>
      <c r="CL36" s="117"/>
      <c r="CM36" s="10"/>
      <c r="CN36" s="10"/>
    </row>
    <row r="37" spans="3:92" ht="12.75" customHeight="1" thickTop="1">
      <c r="C37" s="483" t="s">
        <v>562</v>
      </c>
      <c r="D37" s="484"/>
      <c r="E37" s="484"/>
      <c r="F37" s="484"/>
      <c r="G37" s="484"/>
      <c r="H37" s="484"/>
      <c r="I37" s="484"/>
      <c r="J37" s="484"/>
      <c r="K37" s="484"/>
      <c r="L37" s="484"/>
      <c r="M37" s="484"/>
      <c r="N37" s="485"/>
      <c r="O37" s="579" t="s">
        <v>569</v>
      </c>
      <c r="P37" s="580"/>
      <c r="Q37" s="580"/>
      <c r="R37" s="580"/>
      <c r="S37" s="581"/>
      <c r="T37" s="363">
        <v>45769</v>
      </c>
      <c r="U37" s="364"/>
      <c r="V37" s="364"/>
      <c r="W37" s="364"/>
      <c r="X37" s="365"/>
      <c r="Y37" s="364">
        <v>45771</v>
      </c>
      <c r="Z37" s="364"/>
      <c r="AA37" s="364"/>
      <c r="AB37" s="364"/>
      <c r="AC37" s="364"/>
      <c r="AD37" s="13" t="s">
        <v>310</v>
      </c>
      <c r="AE37" s="364">
        <v>45771</v>
      </c>
      <c r="AF37" s="364"/>
      <c r="AG37" s="364">
        <v>45028</v>
      </c>
      <c r="AH37" s="364"/>
      <c r="AI37" s="365"/>
      <c r="AJ37" s="374">
        <v>45775</v>
      </c>
      <c r="AK37" s="372"/>
      <c r="AL37" s="372"/>
      <c r="AM37" s="372"/>
      <c r="AN37" s="372"/>
      <c r="AO37" s="400"/>
      <c r="AP37" s="10"/>
      <c r="AQ37" s="10"/>
      <c r="AR37" s="119"/>
      <c r="CF37" s="114" t="s">
        <v>333</v>
      </c>
      <c r="CG37" s="117"/>
      <c r="CH37" s="117"/>
      <c r="CI37" s="117"/>
      <c r="CJ37" s="117"/>
      <c r="CK37" s="117"/>
      <c r="CL37" s="117"/>
      <c r="CM37" s="10"/>
      <c r="CN37" s="10"/>
    </row>
    <row r="38" spans="3:92" ht="12.75" customHeight="1" thickBot="1">
      <c r="C38" s="1057" t="s">
        <v>561</v>
      </c>
      <c r="D38" s="1058"/>
      <c r="E38" s="1058"/>
      <c r="F38" s="1058"/>
      <c r="G38" s="1058"/>
      <c r="H38" s="1058"/>
      <c r="I38" s="1058"/>
      <c r="J38" s="1058"/>
      <c r="K38" s="1058"/>
      <c r="L38" s="1058"/>
      <c r="M38" s="1058"/>
      <c r="N38" s="1059"/>
      <c r="O38" s="1060" t="s">
        <v>615</v>
      </c>
      <c r="P38" s="1061"/>
      <c r="Q38" s="1061"/>
      <c r="R38" s="1061"/>
      <c r="S38" s="1062"/>
      <c r="T38" s="1063">
        <v>45775</v>
      </c>
      <c r="U38" s="1064"/>
      <c r="V38" s="1064"/>
      <c r="W38" s="1064"/>
      <c r="X38" s="1065"/>
      <c r="Y38" s="1066">
        <v>45778</v>
      </c>
      <c r="Z38" s="1066"/>
      <c r="AA38" s="1066"/>
      <c r="AB38" s="1066"/>
      <c r="AC38" s="1066"/>
      <c r="AD38" s="259" t="s">
        <v>310</v>
      </c>
      <c r="AE38" s="1066">
        <v>45778</v>
      </c>
      <c r="AF38" s="1066"/>
      <c r="AG38" s="1066">
        <v>45028</v>
      </c>
      <c r="AH38" s="1066"/>
      <c r="AI38" s="1067"/>
      <c r="AJ38" s="1068">
        <v>45782</v>
      </c>
      <c r="AK38" s="1069"/>
      <c r="AL38" s="1069"/>
      <c r="AM38" s="1069"/>
      <c r="AN38" s="1069"/>
      <c r="AO38" s="1070"/>
      <c r="AP38" s="10"/>
      <c r="AQ38" s="10"/>
      <c r="AR38" s="119"/>
      <c r="CG38" s="117"/>
      <c r="CH38" s="117"/>
      <c r="CI38" s="117"/>
      <c r="CJ38" s="117"/>
      <c r="CK38" s="117"/>
      <c r="CL38" s="117"/>
      <c r="CM38" s="10"/>
      <c r="CN38" s="10"/>
    </row>
    <row r="39" spans="3:92" ht="11.1" customHeight="1" thickTop="1">
      <c r="C39" s="10"/>
      <c r="D39" s="10"/>
      <c r="E39" s="120"/>
      <c r="F39" s="108"/>
      <c r="G39" s="108"/>
      <c r="H39" s="108"/>
      <c r="I39" s="108"/>
      <c r="J39" s="108"/>
      <c r="K39" s="108"/>
      <c r="L39" s="108"/>
      <c r="M39" s="108"/>
      <c r="N39" s="108"/>
      <c r="O39" s="109"/>
      <c r="P39" s="109"/>
      <c r="Q39" s="109"/>
      <c r="R39" s="109"/>
      <c r="S39" s="109"/>
      <c r="T39" s="110"/>
      <c r="U39" s="110"/>
      <c r="V39" s="110"/>
      <c r="W39" s="110"/>
      <c r="X39" s="111"/>
      <c r="Y39" s="121"/>
      <c r="Z39" s="121"/>
      <c r="AA39" s="112"/>
      <c r="AB39" s="112"/>
      <c r="AC39" s="112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4" t="s">
        <v>468</v>
      </c>
      <c r="AP39" s="119"/>
      <c r="AQ39" s="10"/>
      <c r="AR39" s="10"/>
      <c r="AT39" s="10"/>
      <c r="AU39" s="10"/>
      <c r="AV39" s="120"/>
      <c r="AW39" s="108"/>
      <c r="AX39" s="108"/>
      <c r="AY39" s="108"/>
      <c r="AZ39" s="108"/>
      <c r="BA39" s="108"/>
      <c r="BB39" s="108"/>
      <c r="BC39" s="108"/>
      <c r="BD39" s="108"/>
      <c r="BE39" s="108"/>
      <c r="BF39" s="109"/>
      <c r="BG39" s="109"/>
      <c r="BH39" s="109"/>
      <c r="BI39" s="109"/>
      <c r="BJ39" s="109"/>
      <c r="BK39" s="110"/>
      <c r="BZ39" s="113"/>
      <c r="CA39" s="113"/>
      <c r="CB39" s="113"/>
      <c r="CC39" s="113"/>
      <c r="CD39" s="113"/>
      <c r="CE39" s="113"/>
      <c r="CG39" s="117"/>
      <c r="CH39" s="117"/>
      <c r="CI39" s="117"/>
      <c r="CJ39" s="117"/>
      <c r="CK39" s="117"/>
      <c r="CL39" s="117"/>
      <c r="CM39" s="10"/>
      <c r="CN39" s="10"/>
    </row>
    <row r="40" spans="3:92" ht="11.1" customHeight="1">
      <c r="C40" s="10"/>
      <c r="D40" s="10"/>
      <c r="E40" s="10"/>
      <c r="F40" s="10"/>
      <c r="G40" s="10"/>
      <c r="H40" s="10"/>
      <c r="I40" s="10"/>
      <c r="J40" s="10"/>
      <c r="K40" s="177"/>
      <c r="L40" s="177"/>
      <c r="M40" s="177"/>
      <c r="N40" s="177"/>
      <c r="O40" s="177"/>
      <c r="P40" s="177"/>
      <c r="Q40" s="177"/>
      <c r="R40" s="177"/>
      <c r="S40" s="177"/>
      <c r="T40" s="177"/>
      <c r="U40" s="177"/>
      <c r="V40" s="177"/>
      <c r="W40" s="177"/>
      <c r="X40" s="177"/>
      <c r="Y40" s="177"/>
      <c r="Z40" s="177"/>
      <c r="AA40" s="177"/>
      <c r="AB40" s="177"/>
      <c r="AC40" s="177"/>
      <c r="AD40" s="177"/>
      <c r="AE40" s="177"/>
      <c r="AF40" s="177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19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E40" s="10"/>
      <c r="CF40" s="10"/>
      <c r="CG40" s="10"/>
      <c r="CH40" s="10"/>
      <c r="CI40" s="10"/>
      <c r="CJ40" s="10"/>
      <c r="CK40" s="10"/>
      <c r="CM40" s="10"/>
      <c r="CN40" s="10"/>
    </row>
    <row r="41" spans="3:92" ht="11.1" customHeight="1">
      <c r="C41" s="90" t="s">
        <v>394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22" t="s">
        <v>334</v>
      </c>
      <c r="Y41" s="10"/>
      <c r="Z41" s="10"/>
      <c r="AA41" s="10"/>
      <c r="AB41" s="10"/>
      <c r="AC41" s="123"/>
      <c r="AD41" s="10"/>
      <c r="AE41" s="10"/>
      <c r="AF41" s="12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90" t="s">
        <v>389</v>
      </c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</row>
    <row r="42" spans="3:92" ht="11.1" customHeight="1">
      <c r="C42" s="124" t="s">
        <v>335</v>
      </c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6"/>
      <c r="W42" s="10"/>
      <c r="X42" s="127" t="s">
        <v>249</v>
      </c>
      <c r="Y42" s="125"/>
      <c r="Z42" s="125"/>
      <c r="AA42" s="125"/>
      <c r="AB42" s="125"/>
      <c r="AC42" s="128"/>
      <c r="AD42" s="125"/>
      <c r="AE42" s="125"/>
      <c r="AF42" s="129"/>
      <c r="AG42" s="125"/>
      <c r="AH42" s="125"/>
      <c r="AI42" s="125"/>
      <c r="AJ42" s="125"/>
      <c r="AK42" s="125"/>
      <c r="AL42" s="125"/>
      <c r="AM42" s="125"/>
      <c r="AN42" s="125"/>
      <c r="AO42" s="126"/>
      <c r="AP42" s="133"/>
      <c r="AQ42" s="130" t="s">
        <v>390</v>
      </c>
      <c r="AR42" s="125"/>
      <c r="AS42" s="125"/>
      <c r="AT42" s="131"/>
      <c r="AU42" s="131"/>
      <c r="AV42" s="131"/>
      <c r="AW42" s="132"/>
      <c r="AX42" s="132"/>
      <c r="AY42" s="132"/>
      <c r="AZ42" s="132"/>
      <c r="BA42" s="125"/>
      <c r="BB42" s="125"/>
      <c r="BC42" s="125"/>
      <c r="BD42" s="125"/>
      <c r="BE42" s="125"/>
      <c r="BF42" s="125"/>
      <c r="BG42" s="125"/>
      <c r="BH42" s="126"/>
      <c r="BL42" s="10"/>
      <c r="BM42" s="10"/>
      <c r="BN42" s="10"/>
      <c r="BO42" s="10"/>
    </row>
    <row r="43" spans="3:92" ht="11.1" customHeight="1">
      <c r="C43" s="133" t="s">
        <v>336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34"/>
      <c r="W43" s="10"/>
      <c r="X43" s="133" t="s">
        <v>337</v>
      </c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34"/>
      <c r="AP43" s="133"/>
      <c r="AQ43" s="133" t="s">
        <v>391</v>
      </c>
      <c r="AR43" s="10"/>
      <c r="AS43" s="10"/>
      <c r="AT43" s="119"/>
      <c r="AU43" s="119"/>
      <c r="AV43" s="119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34"/>
      <c r="BL43" s="10"/>
      <c r="BM43" s="10"/>
      <c r="BN43" s="10"/>
      <c r="BO43" s="10"/>
    </row>
    <row r="44" spans="3:92" ht="11.1" customHeight="1">
      <c r="C44" s="133" t="s">
        <v>251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34"/>
      <c r="W44" s="10"/>
      <c r="X44" s="133" t="s">
        <v>250</v>
      </c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34"/>
      <c r="AP44" s="133"/>
      <c r="AQ44" s="133" t="s">
        <v>392</v>
      </c>
      <c r="AR44" s="10"/>
      <c r="AS44" s="10"/>
      <c r="AT44" s="119"/>
      <c r="AU44" s="10"/>
      <c r="AV44" s="119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34"/>
      <c r="BL44" s="10"/>
      <c r="BM44" s="10"/>
      <c r="BN44" s="10"/>
      <c r="BO44" s="10"/>
    </row>
    <row r="45" spans="3:92" ht="11.1" customHeight="1">
      <c r="C45" s="140" t="s">
        <v>345</v>
      </c>
      <c r="D45" s="136"/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  <c r="S45" s="136"/>
      <c r="T45" s="136"/>
      <c r="U45" s="136"/>
      <c r="V45" s="137"/>
      <c r="W45" s="10"/>
      <c r="X45" s="135" t="s">
        <v>338</v>
      </c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7"/>
      <c r="AP45" s="133"/>
      <c r="AQ45" s="135" t="s">
        <v>393</v>
      </c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7"/>
      <c r="BL45" s="10"/>
      <c r="BM45" s="10"/>
      <c r="BN45" s="10"/>
      <c r="BO45" s="10"/>
    </row>
    <row r="46" spans="3:92" ht="11.1" customHeight="1">
      <c r="C46" s="10" t="s">
        <v>344</v>
      </c>
      <c r="O46" s="74"/>
      <c r="P46" s="74"/>
      <c r="Q46" s="74"/>
      <c r="R46" s="74"/>
      <c r="S46" s="74"/>
      <c r="T46" s="29"/>
      <c r="U46" s="29"/>
      <c r="V46" s="29"/>
      <c r="W46" s="29"/>
      <c r="X46" s="30"/>
      <c r="Y46" s="31"/>
      <c r="Z46" s="31"/>
      <c r="AA46" s="32"/>
      <c r="AB46" s="32"/>
      <c r="AC46" s="32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27"/>
      <c r="CN46" s="149" t="s">
        <v>401</v>
      </c>
    </row>
    <row r="47" spans="3:92" ht="11.1" customHeight="1">
      <c r="R47" s="82"/>
      <c r="S47" s="82"/>
      <c r="T47" s="82"/>
      <c r="U47" s="82"/>
      <c r="V47" s="30"/>
      <c r="W47" s="83"/>
      <c r="X47" s="83"/>
      <c r="Y47" s="40"/>
      <c r="Z47" s="40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N47" s="27"/>
      <c r="AP47" s="27"/>
      <c r="AR47" s="27"/>
    </row>
  </sheetData>
  <mergeCells count="273">
    <mergeCell ref="C34:N34"/>
    <mergeCell ref="C38:N38"/>
    <mergeCell ref="O38:S38"/>
    <mergeCell ref="T38:X38"/>
    <mergeCell ref="Y38:AC38"/>
    <mergeCell ref="AE38:AI38"/>
    <mergeCell ref="AJ38:AO38"/>
    <mergeCell ref="AT36:BE36"/>
    <mergeCell ref="BF36:BJ36"/>
    <mergeCell ref="O34:S34"/>
    <mergeCell ref="T34:X34"/>
    <mergeCell ref="Y34:AC34"/>
    <mergeCell ref="AE34:AI34"/>
    <mergeCell ref="AJ34:AO34"/>
    <mergeCell ref="O35:S35"/>
    <mergeCell ref="T35:X35"/>
    <mergeCell ref="Y35:AC35"/>
    <mergeCell ref="AE35:AI35"/>
    <mergeCell ref="AJ35:AO35"/>
    <mergeCell ref="BK36:BO36"/>
    <mergeCell ref="C37:N37"/>
    <mergeCell ref="O37:S37"/>
    <mergeCell ref="T37:X37"/>
    <mergeCell ref="Y37:AC37"/>
    <mergeCell ref="AE37:AI37"/>
    <mergeCell ref="AJ37:AO37"/>
    <mergeCell ref="C36:N36"/>
    <mergeCell ref="O36:S36"/>
    <mergeCell ref="T36:X36"/>
    <mergeCell ref="Y36:AC36"/>
    <mergeCell ref="AE36:AI36"/>
    <mergeCell ref="AJ36:AO36"/>
    <mergeCell ref="BP36:BT36"/>
    <mergeCell ref="BV36:BZ36"/>
    <mergeCell ref="CA36:CF36"/>
    <mergeCell ref="CA12:CF12"/>
    <mergeCell ref="CA11:CF11"/>
    <mergeCell ref="AT16:CL17"/>
    <mergeCell ref="AT18:BE19"/>
    <mergeCell ref="BF18:BJ19"/>
    <mergeCell ref="BK35:BO35"/>
    <mergeCell ref="BF35:BJ35"/>
    <mergeCell ref="BF32:BJ32"/>
    <mergeCell ref="AT35:BE35"/>
    <mergeCell ref="AT34:BE34"/>
    <mergeCell ref="BF22:BJ22"/>
    <mergeCell ref="BK29:BO29"/>
    <mergeCell ref="CA23:CF23"/>
    <mergeCell ref="BV23:BZ23"/>
    <mergeCell ref="BP23:BT23"/>
    <mergeCell ref="BK23:BO23"/>
    <mergeCell ref="AT31:BE31"/>
    <mergeCell ref="BK31:BO31"/>
    <mergeCell ref="BF31:BJ31"/>
    <mergeCell ref="AT32:BE32"/>
    <mergeCell ref="AT33:BE33"/>
    <mergeCell ref="BK33:BO33"/>
    <mergeCell ref="BF33:BJ33"/>
    <mergeCell ref="BK34:BO34"/>
    <mergeCell ref="CA35:CF35"/>
    <mergeCell ref="BV35:BZ35"/>
    <mergeCell ref="BP35:BT35"/>
    <mergeCell ref="CA31:CF31"/>
    <mergeCell ref="BV31:BZ31"/>
    <mergeCell ref="BP31:BT31"/>
    <mergeCell ref="CA32:CF32"/>
    <mergeCell ref="BP33:BT33"/>
    <mergeCell ref="CA33:CF33"/>
    <mergeCell ref="BV33:BZ33"/>
    <mergeCell ref="CA34:CF34"/>
    <mergeCell ref="BV34:BZ34"/>
    <mergeCell ref="BP34:BT34"/>
    <mergeCell ref="BV32:BZ32"/>
    <mergeCell ref="BP32:BT32"/>
    <mergeCell ref="BF34:BJ34"/>
    <mergeCell ref="BK32:BO32"/>
    <mergeCell ref="C3:AU3"/>
    <mergeCell ref="AV3:CN3"/>
    <mergeCell ref="CH4:CN4"/>
    <mergeCell ref="C5:AO6"/>
    <mergeCell ref="AT5:CF6"/>
    <mergeCell ref="C7:N8"/>
    <mergeCell ref="O7:S8"/>
    <mergeCell ref="T7:AI7"/>
    <mergeCell ref="AJ7:AO8"/>
    <mergeCell ref="AT7:BE8"/>
    <mergeCell ref="BF7:BJ8"/>
    <mergeCell ref="BK7:BZ7"/>
    <mergeCell ref="CA7:CF8"/>
    <mergeCell ref="T8:X8"/>
    <mergeCell ref="Y8:AC8"/>
    <mergeCell ref="AE8:AI8"/>
    <mergeCell ref="BK8:BO8"/>
    <mergeCell ref="BP8:BT8"/>
    <mergeCell ref="BV8:BZ8"/>
    <mergeCell ref="AT10:BE10"/>
    <mergeCell ref="BF10:BJ10"/>
    <mergeCell ref="BK10:BO10"/>
    <mergeCell ref="BP10:BT10"/>
    <mergeCell ref="BV10:BZ10"/>
    <mergeCell ref="CA10:CF10"/>
    <mergeCell ref="C9:N9"/>
    <mergeCell ref="O9:S9"/>
    <mergeCell ref="T9:X9"/>
    <mergeCell ref="Y9:AC9"/>
    <mergeCell ref="AE9:AI9"/>
    <mergeCell ref="AJ9:AO9"/>
    <mergeCell ref="C10:N10"/>
    <mergeCell ref="O10:S10"/>
    <mergeCell ref="T10:X10"/>
    <mergeCell ref="Y10:AC10"/>
    <mergeCell ref="AE10:AI10"/>
    <mergeCell ref="AJ10:AO10"/>
    <mergeCell ref="CA9:CF9"/>
    <mergeCell ref="AT9:BE9"/>
    <mergeCell ref="BF9:BJ9"/>
    <mergeCell ref="BK9:BO9"/>
    <mergeCell ref="BP9:BT9"/>
    <mergeCell ref="BV9:BZ9"/>
    <mergeCell ref="C11:N11"/>
    <mergeCell ref="O11:S11"/>
    <mergeCell ref="T11:X11"/>
    <mergeCell ref="Y11:AC11"/>
    <mergeCell ref="AE11:AI11"/>
    <mergeCell ref="AJ11:AO11"/>
    <mergeCell ref="BP11:BT11"/>
    <mergeCell ref="BV11:BZ11"/>
    <mergeCell ref="AT12:BE12"/>
    <mergeCell ref="BF12:BJ12"/>
    <mergeCell ref="BK12:BO12"/>
    <mergeCell ref="C12:N12"/>
    <mergeCell ref="O12:S12"/>
    <mergeCell ref="T12:X12"/>
    <mergeCell ref="Y12:AC12"/>
    <mergeCell ref="AE12:AI12"/>
    <mergeCell ref="AJ12:AO12"/>
    <mergeCell ref="BF11:BJ11"/>
    <mergeCell ref="BK11:BO11"/>
    <mergeCell ref="BP12:BT12"/>
    <mergeCell ref="BV12:BZ12"/>
    <mergeCell ref="C13:N13"/>
    <mergeCell ref="O13:S13"/>
    <mergeCell ref="T13:X13"/>
    <mergeCell ref="Y13:AC13"/>
    <mergeCell ref="AE13:AI13"/>
    <mergeCell ref="AJ13:AO13"/>
    <mergeCell ref="BP13:BT13"/>
    <mergeCell ref="BV13:BZ13"/>
    <mergeCell ref="CA13:CF13"/>
    <mergeCell ref="AT13:BE13"/>
    <mergeCell ref="BF13:BJ13"/>
    <mergeCell ref="BK13:BO13"/>
    <mergeCell ref="C15:N15"/>
    <mergeCell ref="O15:S15"/>
    <mergeCell ref="T15:X15"/>
    <mergeCell ref="Y15:AC15"/>
    <mergeCell ref="AE15:AI15"/>
    <mergeCell ref="AJ15:AO15"/>
    <mergeCell ref="C14:N14"/>
    <mergeCell ref="O14:S14"/>
    <mergeCell ref="T14:X14"/>
    <mergeCell ref="Y14:AC14"/>
    <mergeCell ref="AE14:AI14"/>
    <mergeCell ref="AJ14:AO14"/>
    <mergeCell ref="BK18:BZ18"/>
    <mergeCell ref="C16:N16"/>
    <mergeCell ref="O16:S16"/>
    <mergeCell ref="T16:X16"/>
    <mergeCell ref="Y16:AC16"/>
    <mergeCell ref="AE16:AI16"/>
    <mergeCell ref="AJ16:AO16"/>
    <mergeCell ref="BK19:BO19"/>
    <mergeCell ref="C17:N17"/>
    <mergeCell ref="O17:S17"/>
    <mergeCell ref="T17:X17"/>
    <mergeCell ref="Y17:AC17"/>
    <mergeCell ref="AE17:AI17"/>
    <mergeCell ref="AJ17:AO17"/>
    <mergeCell ref="AJ18:AO18"/>
    <mergeCell ref="C19:N19"/>
    <mergeCell ref="O19:S19"/>
    <mergeCell ref="T19:X19"/>
    <mergeCell ref="Y19:AC19"/>
    <mergeCell ref="AE19:AI19"/>
    <mergeCell ref="C18:N18"/>
    <mergeCell ref="O18:S18"/>
    <mergeCell ref="T18:X18"/>
    <mergeCell ref="Y18:AC18"/>
    <mergeCell ref="AE18:AI18"/>
    <mergeCell ref="AJ19:AO19"/>
    <mergeCell ref="C32:N32"/>
    <mergeCell ref="O32:S32"/>
    <mergeCell ref="T32:X32"/>
    <mergeCell ref="Y32:AC32"/>
    <mergeCell ref="AE32:AI32"/>
    <mergeCell ref="AJ32:AO32"/>
    <mergeCell ref="O33:S33"/>
    <mergeCell ref="T33:X33"/>
    <mergeCell ref="Y33:AC33"/>
    <mergeCell ref="AE33:AI33"/>
    <mergeCell ref="AJ33:AO33"/>
    <mergeCell ref="C33:N33"/>
    <mergeCell ref="O20:S20"/>
    <mergeCell ref="T20:X20"/>
    <mergeCell ref="Y20:AC20"/>
    <mergeCell ref="AE20:AI20"/>
    <mergeCell ref="AJ20:AO20"/>
    <mergeCell ref="C28:AO29"/>
    <mergeCell ref="C20:N20"/>
    <mergeCell ref="C30:N31"/>
    <mergeCell ref="O30:S31"/>
    <mergeCell ref="Y30:AI30"/>
    <mergeCell ref="AJ30:AO31"/>
    <mergeCell ref="T31:X31"/>
    <mergeCell ref="T30:X30"/>
    <mergeCell ref="Y31:AC31"/>
    <mergeCell ref="AE31:AI31"/>
    <mergeCell ref="K22:AF26"/>
    <mergeCell ref="AT22:BE22"/>
    <mergeCell ref="CG22:CL22"/>
    <mergeCell ref="CA18:CF19"/>
    <mergeCell ref="CG18:CL19"/>
    <mergeCell ref="AT20:BE20"/>
    <mergeCell ref="BK21:BO21"/>
    <mergeCell ref="BF21:BJ21"/>
    <mergeCell ref="AT21:BE21"/>
    <mergeCell ref="CG20:CL20"/>
    <mergeCell ref="CA20:CF20"/>
    <mergeCell ref="CG21:CL21"/>
    <mergeCell ref="BP21:BT21"/>
    <mergeCell ref="BV20:BZ20"/>
    <mergeCell ref="BP20:BT20"/>
    <mergeCell ref="BK20:BO20"/>
    <mergeCell ref="BF20:BJ20"/>
    <mergeCell ref="BV19:BZ19"/>
    <mergeCell ref="BP19:BT19"/>
    <mergeCell ref="BP22:BT22"/>
    <mergeCell ref="BK22:BO22"/>
    <mergeCell ref="AT27:CF28"/>
    <mergeCell ref="AT29:BE30"/>
    <mergeCell ref="BF29:BJ30"/>
    <mergeCell ref="BP29:BZ29"/>
    <mergeCell ref="CA29:CF30"/>
    <mergeCell ref="BV30:BZ30"/>
    <mergeCell ref="AT23:BE23"/>
    <mergeCell ref="AT24:BE24"/>
    <mergeCell ref="AT25:BE25"/>
    <mergeCell ref="BK30:BO30"/>
    <mergeCell ref="BP30:BT30"/>
    <mergeCell ref="AT14:BE14"/>
    <mergeCell ref="BF14:BJ14"/>
    <mergeCell ref="BK14:BO14"/>
    <mergeCell ref="BP14:BT14"/>
    <mergeCell ref="BV14:BZ14"/>
    <mergeCell ref="CA14:CF14"/>
    <mergeCell ref="CG23:CL23"/>
    <mergeCell ref="CG25:CL25"/>
    <mergeCell ref="BV25:BZ25"/>
    <mergeCell ref="BP25:BT25"/>
    <mergeCell ref="BK25:BO25"/>
    <mergeCell ref="BF25:BJ25"/>
    <mergeCell ref="CG24:CL24"/>
    <mergeCell ref="BF23:BJ23"/>
    <mergeCell ref="CA25:CF25"/>
    <mergeCell ref="CA24:CF24"/>
    <mergeCell ref="BV24:BZ24"/>
    <mergeCell ref="BP24:BT24"/>
    <mergeCell ref="BK24:BO24"/>
    <mergeCell ref="BF24:BJ24"/>
    <mergeCell ref="CA21:CF21"/>
    <mergeCell ref="BV21:BZ21"/>
    <mergeCell ref="CA22:CF22"/>
    <mergeCell ref="BV22:BZ22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6" orientation="landscape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A2FAF-DE7B-43A4-822A-573E6652AE4F}">
  <sheetPr>
    <pageSetUpPr fitToPage="1"/>
  </sheetPr>
  <dimension ref="A2:CO47"/>
  <sheetViews>
    <sheetView view="pageBreakPreview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47" width="1.625" style="3"/>
    <col min="48" max="48" width="1.625" style="3" customWidth="1"/>
    <col min="49" max="64" width="1.625" style="3"/>
    <col min="65" max="65" width="1.625" style="3" customWidth="1"/>
    <col min="66" max="16384" width="1.625" style="3"/>
  </cols>
  <sheetData>
    <row r="2" spans="1:93" ht="2.1" customHeight="1" thickBot="1"/>
    <row r="3" spans="1:93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</row>
    <row r="4" spans="1:93" ht="15" customHeight="1" thickTop="1">
      <c r="A4" s="9"/>
      <c r="AW4" s="9"/>
      <c r="AX4" s="9"/>
      <c r="CH4" s="344">
        <v>45730</v>
      </c>
      <c r="CI4" s="344"/>
      <c r="CJ4" s="344"/>
      <c r="CK4" s="344"/>
      <c r="CL4" s="344"/>
      <c r="CM4" s="344"/>
      <c r="CN4" s="344"/>
      <c r="CO4" s="34"/>
    </row>
    <row r="5" spans="1:93" ht="12.95" customHeight="1">
      <c r="C5" s="413" t="s">
        <v>342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</row>
    <row r="6" spans="1:93" ht="12.95" customHeight="1" thickBot="1">
      <c r="C6" s="414"/>
      <c r="D6" s="414"/>
      <c r="E6" s="414"/>
      <c r="F6" s="414"/>
      <c r="G6" s="414"/>
      <c r="H6" s="414"/>
      <c r="I6" s="414"/>
      <c r="J6" s="414"/>
      <c r="K6" s="414"/>
      <c r="L6" s="414"/>
      <c r="M6" s="414"/>
      <c r="N6" s="414"/>
      <c r="O6" s="414"/>
      <c r="P6" s="414"/>
      <c r="Q6" s="414"/>
      <c r="R6" s="414"/>
      <c r="S6" s="414"/>
      <c r="T6" s="414"/>
      <c r="U6" s="414"/>
      <c r="V6" s="414"/>
      <c r="W6" s="414"/>
      <c r="X6" s="414"/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P6" s="414"/>
      <c r="AQ6" s="414"/>
      <c r="AR6" s="414"/>
      <c r="AS6" s="414"/>
      <c r="AT6" s="414"/>
      <c r="AU6" s="414"/>
      <c r="BE6" s="39"/>
      <c r="BF6" s="26"/>
    </row>
    <row r="7" spans="1:93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434"/>
      <c r="O7" s="396" t="s">
        <v>32</v>
      </c>
      <c r="P7" s="397"/>
      <c r="Q7" s="397"/>
      <c r="R7" s="397"/>
      <c r="S7" s="43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567"/>
      <c r="AJ7" s="959" t="s">
        <v>39</v>
      </c>
      <c r="AK7" s="960"/>
      <c r="AL7" s="960"/>
      <c r="AM7" s="960"/>
      <c r="AN7" s="960"/>
      <c r="AO7" s="986"/>
      <c r="AP7" s="960" t="s">
        <v>252</v>
      </c>
      <c r="AQ7" s="960"/>
      <c r="AR7" s="960"/>
      <c r="AS7" s="960"/>
      <c r="AT7" s="960"/>
      <c r="AU7" s="961"/>
      <c r="AX7" s="1102" t="s">
        <v>372</v>
      </c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3"/>
      <c r="BR7" s="583"/>
      <c r="BS7" s="583"/>
      <c r="BT7" s="583"/>
      <c r="BU7" s="583"/>
      <c r="BV7" s="583"/>
      <c r="BW7" s="584"/>
    </row>
    <row r="8" spans="1:93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460"/>
      <c r="AK8" s="461"/>
      <c r="AL8" s="461"/>
      <c r="AM8" s="461"/>
      <c r="AN8" s="461"/>
      <c r="AO8" s="462"/>
      <c r="AP8" s="461"/>
      <c r="AQ8" s="461"/>
      <c r="AR8" s="461"/>
      <c r="AS8" s="461"/>
      <c r="AT8" s="461"/>
      <c r="AU8" s="962"/>
      <c r="AX8" s="585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6"/>
      <c r="BR8" s="586"/>
      <c r="BS8" s="586"/>
      <c r="BT8" s="586"/>
      <c r="BU8" s="586"/>
      <c r="BV8" s="586"/>
      <c r="BW8" s="587"/>
    </row>
    <row r="9" spans="1:93" ht="12.95" customHeight="1" thickTop="1">
      <c r="C9" s="422" t="s">
        <v>456</v>
      </c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4"/>
      <c r="O9" s="425" t="s">
        <v>542</v>
      </c>
      <c r="P9" s="426"/>
      <c r="Q9" s="426"/>
      <c r="R9" s="426"/>
      <c r="S9" s="427"/>
      <c r="T9" s="467">
        <v>45734</v>
      </c>
      <c r="U9" s="468"/>
      <c r="V9" s="468"/>
      <c r="W9" s="468"/>
      <c r="X9" s="469"/>
      <c r="Y9" s="361">
        <v>45737</v>
      </c>
      <c r="Z9" s="364"/>
      <c r="AA9" s="364"/>
      <c r="AB9" s="364"/>
      <c r="AC9" s="364"/>
      <c r="AD9" s="13" t="s">
        <v>308</v>
      </c>
      <c r="AE9" s="364">
        <v>45738</v>
      </c>
      <c r="AF9" s="364"/>
      <c r="AG9" s="364"/>
      <c r="AH9" s="364"/>
      <c r="AI9" s="566"/>
      <c r="AJ9" s="374">
        <v>45749</v>
      </c>
      <c r="AK9" s="372"/>
      <c r="AL9" s="372"/>
      <c r="AM9" s="372"/>
      <c r="AN9" s="372"/>
      <c r="AO9" s="373"/>
      <c r="AP9" s="374">
        <v>45749</v>
      </c>
      <c r="AQ9" s="372"/>
      <c r="AR9" s="372"/>
      <c r="AS9" s="372"/>
      <c r="AT9" s="372"/>
      <c r="AU9" s="373"/>
      <c r="AX9" s="585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6"/>
      <c r="BR9" s="586"/>
      <c r="BS9" s="586"/>
      <c r="BT9" s="586"/>
      <c r="BU9" s="586"/>
      <c r="BV9" s="586"/>
      <c r="BW9" s="587"/>
    </row>
    <row r="10" spans="1:93" ht="12.95" customHeight="1">
      <c r="C10" s="422" t="s">
        <v>541</v>
      </c>
      <c r="D10" s="423"/>
      <c r="E10" s="423"/>
      <c r="F10" s="423"/>
      <c r="G10" s="423"/>
      <c r="H10" s="423"/>
      <c r="I10" s="423"/>
      <c r="J10" s="423"/>
      <c r="K10" s="423"/>
      <c r="L10" s="423"/>
      <c r="M10" s="423"/>
      <c r="N10" s="424"/>
      <c r="O10" s="425" t="s">
        <v>543</v>
      </c>
      <c r="P10" s="426"/>
      <c r="Q10" s="426"/>
      <c r="R10" s="426"/>
      <c r="S10" s="427"/>
      <c r="T10" s="363">
        <v>45742</v>
      </c>
      <c r="U10" s="364"/>
      <c r="V10" s="364"/>
      <c r="W10" s="364"/>
      <c r="X10" s="365"/>
      <c r="Y10" s="361">
        <v>45744</v>
      </c>
      <c r="Z10" s="364"/>
      <c r="AA10" s="364"/>
      <c r="AB10" s="364"/>
      <c r="AC10" s="364"/>
      <c r="AD10" s="13" t="s">
        <v>308</v>
      </c>
      <c r="AE10" s="364">
        <v>45745</v>
      </c>
      <c r="AF10" s="364"/>
      <c r="AG10" s="364"/>
      <c r="AH10" s="364"/>
      <c r="AI10" s="566"/>
      <c r="AJ10" s="374">
        <v>45756</v>
      </c>
      <c r="AK10" s="372"/>
      <c r="AL10" s="372"/>
      <c r="AM10" s="372"/>
      <c r="AN10" s="372"/>
      <c r="AO10" s="373"/>
      <c r="AP10" s="374">
        <v>45756</v>
      </c>
      <c r="AQ10" s="372"/>
      <c r="AR10" s="372"/>
      <c r="AS10" s="372"/>
      <c r="AT10" s="372"/>
      <c r="AU10" s="373"/>
      <c r="AX10" s="585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6"/>
      <c r="BR10" s="586"/>
      <c r="BS10" s="586"/>
      <c r="BT10" s="586"/>
      <c r="BU10" s="586"/>
      <c r="BV10" s="586"/>
      <c r="BW10" s="587"/>
    </row>
    <row r="11" spans="1:93" ht="12.95" customHeight="1">
      <c r="C11" s="501" t="s">
        <v>512</v>
      </c>
      <c r="D11" s="502"/>
      <c r="E11" s="502"/>
      <c r="F11" s="502"/>
      <c r="G11" s="502"/>
      <c r="H11" s="502"/>
      <c r="I11" s="502"/>
      <c r="J11" s="502"/>
      <c r="K11" s="502"/>
      <c r="L11" s="502"/>
      <c r="M11" s="502"/>
      <c r="N11" s="503"/>
      <c r="O11" s="383" t="s">
        <v>544</v>
      </c>
      <c r="P11" s="384"/>
      <c r="Q11" s="384"/>
      <c r="R11" s="384"/>
      <c r="S11" s="385"/>
      <c r="T11" s="386">
        <v>45749</v>
      </c>
      <c r="U11" s="387"/>
      <c r="V11" s="387"/>
      <c r="W11" s="387"/>
      <c r="X11" s="388"/>
      <c r="Y11" s="389">
        <v>45751</v>
      </c>
      <c r="Z11" s="387"/>
      <c r="AA11" s="387"/>
      <c r="AB11" s="387"/>
      <c r="AC11" s="387"/>
      <c r="AD11" s="172" t="s">
        <v>308</v>
      </c>
      <c r="AE11" s="387">
        <v>45752</v>
      </c>
      <c r="AF11" s="387"/>
      <c r="AG11" s="387"/>
      <c r="AH11" s="387"/>
      <c r="AI11" s="605"/>
      <c r="AJ11" s="392">
        <v>45763</v>
      </c>
      <c r="AK11" s="378"/>
      <c r="AL11" s="378"/>
      <c r="AM11" s="378"/>
      <c r="AN11" s="378"/>
      <c r="AO11" s="379"/>
      <c r="AP11" s="392">
        <v>45763</v>
      </c>
      <c r="AQ11" s="378"/>
      <c r="AR11" s="378"/>
      <c r="AS11" s="378"/>
      <c r="AT11" s="378"/>
      <c r="AU11" s="379"/>
      <c r="AX11" s="585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6"/>
      <c r="BR11" s="586"/>
      <c r="BS11" s="586"/>
      <c r="BT11" s="586"/>
      <c r="BU11" s="586"/>
      <c r="BV11" s="586"/>
      <c r="BW11" s="587"/>
    </row>
    <row r="12" spans="1:93" ht="12.95" customHeight="1">
      <c r="C12" s="1003" t="s">
        <v>665</v>
      </c>
      <c r="D12" s="1004"/>
      <c r="E12" s="1004"/>
      <c r="F12" s="1004"/>
      <c r="G12" s="1004"/>
      <c r="H12" s="1004"/>
      <c r="I12" s="1004"/>
      <c r="J12" s="1004"/>
      <c r="K12" s="1004"/>
      <c r="L12" s="1004"/>
      <c r="M12" s="1004"/>
      <c r="N12" s="1005"/>
      <c r="O12" s="366" t="s">
        <v>544</v>
      </c>
      <c r="P12" s="367"/>
      <c r="Q12" s="367"/>
      <c r="R12" s="367"/>
      <c r="S12" s="368"/>
      <c r="T12" s="363">
        <v>45756</v>
      </c>
      <c r="U12" s="364"/>
      <c r="V12" s="364"/>
      <c r="W12" s="364"/>
      <c r="X12" s="365"/>
      <c r="Y12" s="361">
        <v>45758</v>
      </c>
      <c r="Z12" s="364"/>
      <c r="AA12" s="364"/>
      <c r="AB12" s="364"/>
      <c r="AC12" s="364"/>
      <c r="AD12" s="13" t="s">
        <v>308</v>
      </c>
      <c r="AE12" s="364">
        <v>45759</v>
      </c>
      <c r="AF12" s="364"/>
      <c r="AG12" s="364"/>
      <c r="AH12" s="364"/>
      <c r="AI12" s="566"/>
      <c r="AJ12" s="1098">
        <v>45770</v>
      </c>
      <c r="AK12" s="701"/>
      <c r="AL12" s="701"/>
      <c r="AM12" s="701"/>
      <c r="AN12" s="701"/>
      <c r="AO12" s="702"/>
      <c r="AP12" s="1098">
        <v>45770</v>
      </c>
      <c r="AQ12" s="701"/>
      <c r="AR12" s="701"/>
      <c r="AS12" s="701"/>
      <c r="AT12" s="701"/>
      <c r="AU12" s="702"/>
      <c r="AX12" s="585"/>
      <c r="AY12" s="586"/>
      <c r="AZ12" s="586"/>
      <c r="BA12" s="586"/>
      <c r="BB12" s="586"/>
      <c r="BC12" s="586"/>
      <c r="BD12" s="586"/>
      <c r="BE12" s="586"/>
      <c r="BF12" s="586"/>
      <c r="BG12" s="586"/>
      <c r="BH12" s="586"/>
      <c r="BI12" s="586"/>
      <c r="BJ12" s="586"/>
      <c r="BK12" s="586"/>
      <c r="BL12" s="586"/>
      <c r="BM12" s="586"/>
      <c r="BN12" s="586"/>
      <c r="BO12" s="586"/>
      <c r="BP12" s="586"/>
      <c r="BQ12" s="586"/>
      <c r="BR12" s="586"/>
      <c r="BS12" s="586"/>
      <c r="BT12" s="586"/>
      <c r="BU12" s="586"/>
      <c r="BV12" s="586"/>
      <c r="BW12" s="587"/>
    </row>
    <row r="13" spans="1:93" ht="12.95" customHeight="1">
      <c r="C13" s="422" t="s">
        <v>541</v>
      </c>
      <c r="D13" s="423"/>
      <c r="E13" s="423"/>
      <c r="F13" s="423"/>
      <c r="G13" s="423"/>
      <c r="H13" s="423"/>
      <c r="I13" s="423"/>
      <c r="J13" s="423"/>
      <c r="K13" s="423"/>
      <c r="L13" s="423"/>
      <c r="M13" s="423"/>
      <c r="N13" s="424"/>
      <c r="O13" s="425" t="s">
        <v>576</v>
      </c>
      <c r="P13" s="426"/>
      <c r="Q13" s="426"/>
      <c r="R13" s="426"/>
      <c r="S13" s="427"/>
      <c r="T13" s="363">
        <v>45763</v>
      </c>
      <c r="U13" s="364"/>
      <c r="V13" s="364"/>
      <c r="W13" s="364"/>
      <c r="X13" s="365"/>
      <c r="Y13" s="361">
        <v>45765</v>
      </c>
      <c r="Z13" s="364"/>
      <c r="AA13" s="364"/>
      <c r="AB13" s="364"/>
      <c r="AC13" s="364"/>
      <c r="AD13" s="13" t="s">
        <v>308</v>
      </c>
      <c r="AE13" s="364">
        <v>45766</v>
      </c>
      <c r="AF13" s="364"/>
      <c r="AG13" s="364"/>
      <c r="AH13" s="364"/>
      <c r="AI13" s="566"/>
      <c r="AJ13" s="374">
        <v>45777</v>
      </c>
      <c r="AK13" s="372"/>
      <c r="AL13" s="372"/>
      <c r="AM13" s="372"/>
      <c r="AN13" s="372"/>
      <c r="AO13" s="373"/>
      <c r="AP13" s="374">
        <v>45777</v>
      </c>
      <c r="AQ13" s="372"/>
      <c r="AR13" s="372"/>
      <c r="AS13" s="372"/>
      <c r="AT13" s="372"/>
      <c r="AU13" s="373"/>
      <c r="AX13" s="588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  <c r="BM13" s="589"/>
      <c r="BN13" s="589"/>
      <c r="BO13" s="589"/>
      <c r="BP13" s="589"/>
      <c r="BQ13" s="589"/>
      <c r="BR13" s="589"/>
      <c r="BS13" s="589"/>
      <c r="BT13" s="589"/>
      <c r="BU13" s="589"/>
      <c r="BV13" s="589"/>
      <c r="BW13" s="590"/>
    </row>
    <row r="14" spans="1:93" ht="12.95" customHeight="1">
      <c r="C14" s="422" t="s">
        <v>512</v>
      </c>
      <c r="D14" s="423"/>
      <c r="E14" s="423"/>
      <c r="F14" s="423"/>
      <c r="G14" s="423"/>
      <c r="H14" s="423"/>
      <c r="I14" s="423"/>
      <c r="J14" s="423"/>
      <c r="K14" s="423"/>
      <c r="L14" s="423"/>
      <c r="M14" s="423"/>
      <c r="N14" s="424"/>
      <c r="O14" s="425" t="s">
        <v>577</v>
      </c>
      <c r="P14" s="426"/>
      <c r="Q14" s="426"/>
      <c r="R14" s="426"/>
      <c r="S14" s="427"/>
      <c r="T14" s="363">
        <v>45770</v>
      </c>
      <c r="U14" s="364"/>
      <c r="V14" s="364"/>
      <c r="W14" s="364"/>
      <c r="X14" s="365"/>
      <c r="Y14" s="361">
        <v>45772</v>
      </c>
      <c r="Z14" s="364"/>
      <c r="AA14" s="364"/>
      <c r="AB14" s="364"/>
      <c r="AC14" s="364"/>
      <c r="AD14" s="13" t="s">
        <v>308</v>
      </c>
      <c r="AE14" s="364">
        <v>45773</v>
      </c>
      <c r="AF14" s="364"/>
      <c r="AG14" s="364"/>
      <c r="AH14" s="364"/>
      <c r="AI14" s="566"/>
      <c r="AJ14" s="374">
        <v>45784</v>
      </c>
      <c r="AK14" s="372"/>
      <c r="AL14" s="372"/>
      <c r="AM14" s="372"/>
      <c r="AN14" s="372"/>
      <c r="AO14" s="373"/>
      <c r="AP14" s="374">
        <v>45784</v>
      </c>
      <c r="AQ14" s="372"/>
      <c r="AR14" s="372"/>
      <c r="AS14" s="372"/>
      <c r="AT14" s="372"/>
      <c r="AU14" s="373"/>
    </row>
    <row r="15" spans="1:93" ht="12.95" customHeight="1" thickBot="1">
      <c r="B15" s="251"/>
      <c r="C15" s="1084" t="s">
        <v>658</v>
      </c>
      <c r="D15" s="1085"/>
      <c r="E15" s="1085"/>
      <c r="F15" s="1085"/>
      <c r="G15" s="1085"/>
      <c r="H15" s="1085"/>
      <c r="I15" s="1085"/>
      <c r="J15" s="1085"/>
      <c r="K15" s="1085"/>
      <c r="L15" s="1085"/>
      <c r="M15" s="1085"/>
      <c r="N15" s="1086"/>
      <c r="O15" s="1087" t="s">
        <v>308</v>
      </c>
      <c r="P15" s="1088"/>
      <c r="Q15" s="1088"/>
      <c r="R15" s="1088"/>
      <c r="S15" s="1089"/>
      <c r="T15" s="1090">
        <v>45777</v>
      </c>
      <c r="U15" s="1091"/>
      <c r="V15" s="1091"/>
      <c r="W15" s="1091"/>
      <c r="X15" s="1092"/>
      <c r="Y15" s="1093">
        <v>45779</v>
      </c>
      <c r="Z15" s="1091"/>
      <c r="AA15" s="1091"/>
      <c r="AB15" s="1091"/>
      <c r="AC15" s="1091"/>
      <c r="AD15" s="330" t="s">
        <v>308</v>
      </c>
      <c r="AE15" s="1091">
        <v>45780</v>
      </c>
      <c r="AF15" s="1091"/>
      <c r="AG15" s="1091"/>
      <c r="AH15" s="1091"/>
      <c r="AI15" s="1094"/>
      <c r="AJ15" s="1095">
        <v>45791</v>
      </c>
      <c r="AK15" s="1096"/>
      <c r="AL15" s="1096"/>
      <c r="AM15" s="1096"/>
      <c r="AN15" s="1096"/>
      <c r="AO15" s="1097"/>
      <c r="AP15" s="1095">
        <v>45791</v>
      </c>
      <c r="AQ15" s="1096"/>
      <c r="AR15" s="1096"/>
      <c r="AS15" s="1096"/>
      <c r="AT15" s="1096"/>
      <c r="AU15" s="1097"/>
    </row>
    <row r="16" spans="1:93" ht="12.95" customHeight="1" thickTop="1">
      <c r="C16" s="266"/>
      <c r="D16" s="41"/>
      <c r="E16" s="41"/>
      <c r="F16" s="41"/>
      <c r="G16" s="41"/>
      <c r="H16" s="41"/>
      <c r="I16" s="41"/>
      <c r="J16" s="41"/>
      <c r="K16" s="41"/>
      <c r="L16" s="41"/>
      <c r="M16" s="74"/>
      <c r="N16" s="74"/>
      <c r="O16" s="74"/>
      <c r="P16" s="74"/>
      <c r="Q16" s="74"/>
      <c r="R16" s="33"/>
      <c r="S16" s="33"/>
      <c r="T16" s="33"/>
      <c r="U16" s="33"/>
      <c r="V16" s="33"/>
      <c r="W16" s="29"/>
      <c r="X16" s="29"/>
      <c r="Y16" s="29"/>
      <c r="Z16" s="29"/>
      <c r="AA16" s="29"/>
      <c r="AB16" s="30"/>
      <c r="AC16" s="31"/>
      <c r="AD16" s="31"/>
      <c r="AE16" s="32"/>
      <c r="AF16" s="1"/>
      <c r="AG16" s="1"/>
      <c r="AU16" s="81" t="s">
        <v>314</v>
      </c>
    </row>
    <row r="17" spans="3:69" ht="12.95" customHeight="1">
      <c r="U17" s="33"/>
      <c r="AN17" s="33"/>
      <c r="AP17" s="27"/>
      <c r="AS17" s="81"/>
    </row>
    <row r="18" spans="3:69" ht="12.95" customHeight="1">
      <c r="C18" s="33"/>
      <c r="D18" s="29"/>
      <c r="E18" s="29"/>
      <c r="F18" s="29"/>
      <c r="G18" s="29"/>
      <c r="H18" s="29"/>
      <c r="I18" s="30"/>
      <c r="J18" s="31"/>
      <c r="K18" s="31"/>
      <c r="L18" s="32"/>
      <c r="M18" s="1"/>
      <c r="N18" s="1"/>
      <c r="V18" s="33"/>
      <c r="W18" s="29"/>
      <c r="X18" s="29"/>
      <c r="Y18" s="29"/>
      <c r="Z18" s="29"/>
      <c r="AA18" s="29"/>
      <c r="AB18" s="30"/>
      <c r="AC18" s="31"/>
      <c r="AD18" s="31"/>
      <c r="AE18" s="32"/>
      <c r="AF18" s="1"/>
      <c r="AG18" s="1"/>
    </row>
    <row r="19" spans="3:69" ht="12.95" customHeight="1">
      <c r="C19" s="413" t="s">
        <v>312</v>
      </c>
      <c r="D19" s="413"/>
      <c r="E19" s="413"/>
      <c r="F19" s="413"/>
      <c r="G19" s="413"/>
      <c r="H19" s="413"/>
      <c r="I19" s="413"/>
      <c r="J19" s="413"/>
      <c r="K19" s="413"/>
      <c r="L19" s="413"/>
      <c r="M19" s="413"/>
      <c r="N19" s="413"/>
      <c r="O19" s="413"/>
      <c r="P19" s="413"/>
      <c r="Q19" s="413"/>
      <c r="R19" s="413"/>
      <c r="S19" s="413"/>
      <c r="T19" s="413"/>
      <c r="U19" s="413"/>
      <c r="V19" s="413"/>
      <c r="W19" s="413"/>
      <c r="X19" s="413"/>
      <c r="Y19" s="413"/>
      <c r="Z19" s="413"/>
      <c r="AA19" s="413"/>
      <c r="AB19" s="413"/>
      <c r="AC19" s="413"/>
      <c r="AD19" s="413"/>
      <c r="AE19" s="413"/>
      <c r="AF19" s="413"/>
      <c r="AG19" s="413"/>
      <c r="AH19" s="413"/>
      <c r="AI19" s="413"/>
      <c r="AJ19" s="413"/>
      <c r="AK19" s="413"/>
      <c r="AL19" s="413"/>
      <c r="AM19" s="413"/>
      <c r="AN19" s="413"/>
      <c r="AO19" s="413"/>
      <c r="AP19" s="27"/>
    </row>
    <row r="20" spans="3:69" ht="12.95" customHeight="1" thickBot="1">
      <c r="C20" s="414"/>
      <c r="D20" s="414"/>
      <c r="E20" s="414"/>
      <c r="F20" s="414"/>
      <c r="G20" s="414"/>
      <c r="H20" s="414"/>
      <c r="I20" s="414"/>
      <c r="J20" s="414"/>
      <c r="K20" s="414"/>
      <c r="L20" s="414"/>
      <c r="M20" s="414"/>
      <c r="N20" s="414"/>
      <c r="O20" s="414"/>
      <c r="P20" s="414"/>
      <c r="Q20" s="414"/>
      <c r="R20" s="414"/>
      <c r="S20" s="414"/>
      <c r="T20" s="414"/>
      <c r="U20" s="414"/>
      <c r="V20" s="414"/>
      <c r="W20" s="414"/>
      <c r="X20" s="414"/>
      <c r="Y20" s="414"/>
      <c r="Z20" s="414"/>
      <c r="AA20" s="414"/>
      <c r="AB20" s="414"/>
      <c r="AC20" s="414"/>
      <c r="AD20" s="414"/>
      <c r="AE20" s="414"/>
      <c r="AF20" s="414"/>
      <c r="AG20" s="414"/>
      <c r="AH20" s="414"/>
      <c r="AI20" s="414"/>
      <c r="AJ20" s="414"/>
      <c r="AK20" s="414"/>
      <c r="AL20" s="414"/>
      <c r="AM20" s="414"/>
      <c r="AN20" s="414"/>
      <c r="AO20" s="414"/>
      <c r="AY20" s="39"/>
      <c r="AZ20" s="26"/>
    </row>
    <row r="21" spans="3:69" ht="12.95" customHeight="1" thickTop="1">
      <c r="C21" s="433" t="s">
        <v>31</v>
      </c>
      <c r="D21" s="397"/>
      <c r="E21" s="397"/>
      <c r="F21" s="397"/>
      <c r="G21" s="397"/>
      <c r="H21" s="397"/>
      <c r="I21" s="397"/>
      <c r="J21" s="397"/>
      <c r="K21" s="397"/>
      <c r="L21" s="397"/>
      <c r="M21" s="397"/>
      <c r="N21" s="434"/>
      <c r="O21" s="396" t="s">
        <v>32</v>
      </c>
      <c r="P21" s="397"/>
      <c r="Q21" s="397"/>
      <c r="R21" s="397"/>
      <c r="S21" s="437"/>
      <c r="T21" s="439" t="s">
        <v>30</v>
      </c>
      <c r="U21" s="440"/>
      <c r="V21" s="440"/>
      <c r="W21" s="440"/>
      <c r="X21" s="440"/>
      <c r="Y21" s="440"/>
      <c r="Z21" s="440"/>
      <c r="AA21" s="440"/>
      <c r="AB21" s="440"/>
      <c r="AC21" s="440"/>
      <c r="AD21" s="440"/>
      <c r="AE21" s="440"/>
      <c r="AF21" s="440"/>
      <c r="AG21" s="440"/>
      <c r="AH21" s="440"/>
      <c r="AI21" s="433"/>
      <c r="AJ21" s="441" t="s">
        <v>313</v>
      </c>
      <c r="AK21" s="397"/>
      <c r="AL21" s="397"/>
      <c r="AM21" s="397"/>
      <c r="AN21" s="397"/>
      <c r="AO21" s="617"/>
      <c r="AR21" s="582" t="s">
        <v>373</v>
      </c>
      <c r="AS21" s="583"/>
      <c r="AT21" s="583"/>
      <c r="AU21" s="583"/>
      <c r="AV21" s="583"/>
      <c r="AW21" s="583"/>
      <c r="AX21" s="583"/>
      <c r="AY21" s="583"/>
      <c r="AZ21" s="583"/>
      <c r="BA21" s="583"/>
      <c r="BB21" s="583"/>
      <c r="BC21" s="583"/>
      <c r="BD21" s="583"/>
      <c r="BE21" s="583"/>
      <c r="BF21" s="583"/>
      <c r="BG21" s="583"/>
      <c r="BH21" s="583"/>
      <c r="BI21" s="583"/>
      <c r="BJ21" s="583"/>
      <c r="BK21" s="583"/>
      <c r="BL21" s="583"/>
      <c r="BM21" s="583"/>
      <c r="BN21" s="583"/>
      <c r="BO21" s="583"/>
      <c r="BP21" s="583"/>
      <c r="BQ21" s="584"/>
    </row>
    <row r="22" spans="3:69" ht="12.95" customHeight="1" thickBot="1">
      <c r="C22" s="435"/>
      <c r="D22" s="399"/>
      <c r="E22" s="399"/>
      <c r="F22" s="399"/>
      <c r="G22" s="399"/>
      <c r="H22" s="399"/>
      <c r="I22" s="399"/>
      <c r="J22" s="399"/>
      <c r="K22" s="399"/>
      <c r="L22" s="399"/>
      <c r="M22" s="399"/>
      <c r="N22" s="436"/>
      <c r="O22" s="398"/>
      <c r="P22" s="399"/>
      <c r="Q22" s="399"/>
      <c r="R22" s="399"/>
      <c r="S22" s="438"/>
      <c r="T22" s="463" t="s">
        <v>35</v>
      </c>
      <c r="U22" s="464"/>
      <c r="V22" s="464"/>
      <c r="W22" s="464"/>
      <c r="X22" s="465"/>
      <c r="Y22" s="466" t="s">
        <v>33</v>
      </c>
      <c r="Z22" s="466"/>
      <c r="AA22" s="466"/>
      <c r="AB22" s="466"/>
      <c r="AC22" s="466"/>
      <c r="AD22" s="67" t="s">
        <v>28</v>
      </c>
      <c r="AE22" s="466" t="s">
        <v>34</v>
      </c>
      <c r="AF22" s="466"/>
      <c r="AG22" s="466"/>
      <c r="AH22" s="466"/>
      <c r="AI22" s="466"/>
      <c r="AJ22" s="451"/>
      <c r="AK22" s="399"/>
      <c r="AL22" s="399"/>
      <c r="AM22" s="399"/>
      <c r="AN22" s="399"/>
      <c r="AO22" s="618"/>
      <c r="AR22" s="585"/>
      <c r="AS22" s="586"/>
      <c r="AT22" s="586"/>
      <c r="AU22" s="586"/>
      <c r="AV22" s="586"/>
      <c r="AW22" s="586"/>
      <c r="AX22" s="586"/>
      <c r="AY22" s="586"/>
      <c r="AZ22" s="586"/>
      <c r="BA22" s="586"/>
      <c r="BB22" s="586"/>
      <c r="BC22" s="586"/>
      <c r="BD22" s="586"/>
      <c r="BE22" s="586"/>
      <c r="BF22" s="586"/>
      <c r="BG22" s="586"/>
      <c r="BH22" s="586"/>
      <c r="BI22" s="586"/>
      <c r="BJ22" s="586"/>
      <c r="BK22" s="586"/>
      <c r="BL22" s="586"/>
      <c r="BM22" s="586"/>
      <c r="BN22" s="586"/>
      <c r="BO22" s="586"/>
      <c r="BP22" s="586"/>
      <c r="BQ22" s="587"/>
    </row>
    <row r="23" spans="3:69" ht="12.95" customHeight="1" thickTop="1">
      <c r="C23" s="422" t="s">
        <v>456</v>
      </c>
      <c r="D23" s="423"/>
      <c r="E23" s="423"/>
      <c r="F23" s="423"/>
      <c r="G23" s="423"/>
      <c r="H23" s="423"/>
      <c r="I23" s="423"/>
      <c r="J23" s="423"/>
      <c r="K23" s="423"/>
      <c r="L23" s="423"/>
      <c r="M23" s="423"/>
      <c r="N23" s="424"/>
      <c r="O23" s="425" t="s">
        <v>542</v>
      </c>
      <c r="P23" s="426"/>
      <c r="Q23" s="426"/>
      <c r="R23" s="426"/>
      <c r="S23" s="427"/>
      <c r="T23" s="467">
        <v>45734</v>
      </c>
      <c r="U23" s="468"/>
      <c r="V23" s="468"/>
      <c r="W23" s="468"/>
      <c r="X23" s="469"/>
      <c r="Y23" s="361">
        <v>45737</v>
      </c>
      <c r="Z23" s="364"/>
      <c r="AA23" s="364"/>
      <c r="AB23" s="364"/>
      <c r="AC23" s="364"/>
      <c r="AD23" s="13" t="s">
        <v>308</v>
      </c>
      <c r="AE23" s="364">
        <v>45738</v>
      </c>
      <c r="AF23" s="364"/>
      <c r="AG23" s="364"/>
      <c r="AH23" s="364"/>
      <c r="AI23" s="566"/>
      <c r="AJ23" s="374">
        <v>45745</v>
      </c>
      <c r="AK23" s="372"/>
      <c r="AL23" s="372"/>
      <c r="AM23" s="372"/>
      <c r="AN23" s="372"/>
      <c r="AO23" s="400"/>
      <c r="AR23" s="585"/>
      <c r="AS23" s="586"/>
      <c r="AT23" s="586"/>
      <c r="AU23" s="586"/>
      <c r="AV23" s="586"/>
      <c r="AW23" s="586"/>
      <c r="AX23" s="586"/>
      <c r="AY23" s="586"/>
      <c r="AZ23" s="586"/>
      <c r="BA23" s="586"/>
      <c r="BB23" s="586"/>
      <c r="BC23" s="586"/>
      <c r="BD23" s="586"/>
      <c r="BE23" s="586"/>
      <c r="BF23" s="586"/>
      <c r="BG23" s="586"/>
      <c r="BH23" s="586"/>
      <c r="BI23" s="586"/>
      <c r="BJ23" s="586"/>
      <c r="BK23" s="586"/>
      <c r="BL23" s="586"/>
      <c r="BM23" s="586"/>
      <c r="BN23" s="586"/>
      <c r="BO23" s="586"/>
      <c r="BP23" s="586"/>
      <c r="BQ23" s="587"/>
    </row>
    <row r="24" spans="3:69" ht="12.95" customHeight="1">
      <c r="C24" s="422" t="s">
        <v>541</v>
      </c>
      <c r="D24" s="423"/>
      <c r="E24" s="423"/>
      <c r="F24" s="423"/>
      <c r="G24" s="423"/>
      <c r="H24" s="423"/>
      <c r="I24" s="423"/>
      <c r="J24" s="423"/>
      <c r="K24" s="423"/>
      <c r="L24" s="423"/>
      <c r="M24" s="423"/>
      <c r="N24" s="424"/>
      <c r="O24" s="425" t="s">
        <v>543</v>
      </c>
      <c r="P24" s="426"/>
      <c r="Q24" s="426"/>
      <c r="R24" s="426"/>
      <c r="S24" s="427"/>
      <c r="T24" s="363">
        <v>45742</v>
      </c>
      <c r="U24" s="364"/>
      <c r="V24" s="364"/>
      <c r="W24" s="364"/>
      <c r="X24" s="365"/>
      <c r="Y24" s="361">
        <v>45744</v>
      </c>
      <c r="Z24" s="364"/>
      <c r="AA24" s="364"/>
      <c r="AB24" s="364"/>
      <c r="AC24" s="364"/>
      <c r="AD24" s="13" t="s">
        <v>308</v>
      </c>
      <c r="AE24" s="364">
        <v>45745</v>
      </c>
      <c r="AF24" s="364"/>
      <c r="AG24" s="364"/>
      <c r="AH24" s="364"/>
      <c r="AI24" s="566"/>
      <c r="AJ24" s="374">
        <v>45752</v>
      </c>
      <c r="AK24" s="372"/>
      <c r="AL24" s="372"/>
      <c r="AM24" s="372"/>
      <c r="AN24" s="372"/>
      <c r="AO24" s="400"/>
      <c r="AR24" s="585"/>
      <c r="AS24" s="586"/>
      <c r="AT24" s="586"/>
      <c r="AU24" s="586"/>
      <c r="AV24" s="586"/>
      <c r="AW24" s="586"/>
      <c r="AX24" s="586"/>
      <c r="AY24" s="586"/>
      <c r="AZ24" s="586"/>
      <c r="BA24" s="586"/>
      <c r="BB24" s="586"/>
      <c r="BC24" s="586"/>
      <c r="BD24" s="586"/>
      <c r="BE24" s="586"/>
      <c r="BF24" s="586"/>
      <c r="BG24" s="586"/>
      <c r="BH24" s="586"/>
      <c r="BI24" s="586"/>
      <c r="BJ24" s="586"/>
      <c r="BK24" s="586"/>
      <c r="BL24" s="586"/>
      <c r="BM24" s="586"/>
      <c r="BN24" s="586"/>
      <c r="BO24" s="586"/>
      <c r="BP24" s="586"/>
      <c r="BQ24" s="587"/>
    </row>
    <row r="25" spans="3:69" ht="12.95" customHeight="1">
      <c r="C25" s="501" t="s">
        <v>512</v>
      </c>
      <c r="D25" s="502"/>
      <c r="E25" s="502"/>
      <c r="F25" s="502"/>
      <c r="G25" s="502"/>
      <c r="H25" s="502"/>
      <c r="I25" s="502"/>
      <c r="J25" s="502"/>
      <c r="K25" s="502"/>
      <c r="L25" s="502"/>
      <c r="M25" s="502"/>
      <c r="N25" s="503"/>
      <c r="O25" s="383" t="s">
        <v>544</v>
      </c>
      <c r="P25" s="384"/>
      <c r="Q25" s="384"/>
      <c r="R25" s="384"/>
      <c r="S25" s="385"/>
      <c r="T25" s="386">
        <v>45749</v>
      </c>
      <c r="U25" s="387"/>
      <c r="V25" s="387"/>
      <c r="W25" s="387"/>
      <c r="X25" s="388"/>
      <c r="Y25" s="389">
        <v>45751</v>
      </c>
      <c r="Z25" s="387"/>
      <c r="AA25" s="387"/>
      <c r="AB25" s="387"/>
      <c r="AC25" s="387"/>
      <c r="AD25" s="172" t="s">
        <v>308</v>
      </c>
      <c r="AE25" s="387">
        <v>45752</v>
      </c>
      <c r="AF25" s="387"/>
      <c r="AG25" s="387"/>
      <c r="AH25" s="387"/>
      <c r="AI25" s="605"/>
      <c r="AJ25" s="1025">
        <v>45759</v>
      </c>
      <c r="AK25" s="933"/>
      <c r="AL25" s="933"/>
      <c r="AM25" s="933"/>
      <c r="AN25" s="933"/>
      <c r="AO25" s="1026"/>
      <c r="AR25" s="585"/>
      <c r="AS25" s="586"/>
      <c r="AT25" s="586"/>
      <c r="AU25" s="586"/>
      <c r="AV25" s="586"/>
      <c r="AW25" s="586"/>
      <c r="AX25" s="586"/>
      <c r="AY25" s="586"/>
      <c r="AZ25" s="586"/>
      <c r="BA25" s="586"/>
      <c r="BB25" s="586"/>
      <c r="BC25" s="586"/>
      <c r="BD25" s="586"/>
      <c r="BE25" s="586"/>
      <c r="BF25" s="586"/>
      <c r="BG25" s="586"/>
      <c r="BH25" s="586"/>
      <c r="BI25" s="586"/>
      <c r="BJ25" s="586"/>
      <c r="BK25" s="586"/>
      <c r="BL25" s="586"/>
      <c r="BM25" s="586"/>
      <c r="BN25" s="586"/>
      <c r="BO25" s="586"/>
      <c r="BP25" s="586"/>
      <c r="BQ25" s="587"/>
    </row>
    <row r="26" spans="3:69" ht="12.95" customHeight="1">
      <c r="C26" s="1003" t="s">
        <v>512</v>
      </c>
      <c r="D26" s="1004"/>
      <c r="E26" s="1004"/>
      <c r="F26" s="1004"/>
      <c r="G26" s="1004"/>
      <c r="H26" s="1004"/>
      <c r="I26" s="1004"/>
      <c r="J26" s="1004"/>
      <c r="K26" s="1004"/>
      <c r="L26" s="1004"/>
      <c r="M26" s="1004"/>
      <c r="N26" s="1005"/>
      <c r="O26" s="366" t="s">
        <v>544</v>
      </c>
      <c r="P26" s="367"/>
      <c r="Q26" s="367"/>
      <c r="R26" s="367"/>
      <c r="S26" s="368"/>
      <c r="T26" s="363">
        <v>45756</v>
      </c>
      <c r="U26" s="364"/>
      <c r="V26" s="364"/>
      <c r="W26" s="364"/>
      <c r="X26" s="365"/>
      <c r="Y26" s="361">
        <v>45758</v>
      </c>
      <c r="Z26" s="364"/>
      <c r="AA26" s="364"/>
      <c r="AB26" s="364"/>
      <c r="AC26" s="364"/>
      <c r="AD26" s="13" t="s">
        <v>308</v>
      </c>
      <c r="AE26" s="364">
        <v>45759</v>
      </c>
      <c r="AF26" s="364"/>
      <c r="AG26" s="364"/>
      <c r="AH26" s="364"/>
      <c r="AI26" s="566"/>
      <c r="AJ26" s="374">
        <v>45766</v>
      </c>
      <c r="AK26" s="372"/>
      <c r="AL26" s="372"/>
      <c r="AM26" s="372"/>
      <c r="AN26" s="372"/>
      <c r="AO26" s="400"/>
      <c r="AR26" s="585"/>
      <c r="AS26" s="586"/>
      <c r="AT26" s="586"/>
      <c r="AU26" s="586"/>
      <c r="AV26" s="586"/>
      <c r="AW26" s="586"/>
      <c r="AX26" s="586"/>
      <c r="AY26" s="586"/>
      <c r="AZ26" s="586"/>
      <c r="BA26" s="586"/>
      <c r="BB26" s="586"/>
      <c r="BC26" s="586"/>
      <c r="BD26" s="586"/>
      <c r="BE26" s="586"/>
      <c r="BF26" s="586"/>
      <c r="BG26" s="586"/>
      <c r="BH26" s="586"/>
      <c r="BI26" s="586"/>
      <c r="BJ26" s="586"/>
      <c r="BK26" s="586"/>
      <c r="BL26" s="586"/>
      <c r="BM26" s="586"/>
      <c r="BN26" s="586"/>
      <c r="BO26" s="586"/>
      <c r="BP26" s="586"/>
      <c r="BQ26" s="587"/>
    </row>
    <row r="27" spans="3:69" ht="12.95" customHeight="1">
      <c r="C27" s="422" t="s">
        <v>541</v>
      </c>
      <c r="D27" s="423"/>
      <c r="E27" s="423"/>
      <c r="F27" s="423"/>
      <c r="G27" s="423"/>
      <c r="H27" s="423"/>
      <c r="I27" s="423"/>
      <c r="J27" s="423"/>
      <c r="K27" s="423"/>
      <c r="L27" s="423"/>
      <c r="M27" s="423"/>
      <c r="N27" s="424"/>
      <c r="O27" s="425" t="s">
        <v>576</v>
      </c>
      <c r="P27" s="426"/>
      <c r="Q27" s="426"/>
      <c r="R27" s="426"/>
      <c r="S27" s="427"/>
      <c r="T27" s="363">
        <v>45763</v>
      </c>
      <c r="U27" s="364"/>
      <c r="V27" s="364"/>
      <c r="W27" s="364"/>
      <c r="X27" s="365"/>
      <c r="Y27" s="361">
        <v>45765</v>
      </c>
      <c r="Z27" s="364"/>
      <c r="AA27" s="364"/>
      <c r="AB27" s="364"/>
      <c r="AC27" s="364"/>
      <c r="AD27" s="13" t="s">
        <v>308</v>
      </c>
      <c r="AE27" s="364">
        <v>45766</v>
      </c>
      <c r="AF27" s="364"/>
      <c r="AG27" s="364"/>
      <c r="AH27" s="364"/>
      <c r="AI27" s="566"/>
      <c r="AJ27" s="374">
        <v>45773</v>
      </c>
      <c r="AK27" s="372"/>
      <c r="AL27" s="372"/>
      <c r="AM27" s="372"/>
      <c r="AN27" s="372"/>
      <c r="AO27" s="400"/>
      <c r="AR27" s="588"/>
      <c r="AS27" s="589"/>
      <c r="AT27" s="589"/>
      <c r="AU27" s="589"/>
      <c r="AV27" s="589"/>
      <c r="AW27" s="589"/>
      <c r="AX27" s="589"/>
      <c r="AY27" s="589"/>
      <c r="AZ27" s="589"/>
      <c r="BA27" s="589"/>
      <c r="BB27" s="589"/>
      <c r="BC27" s="589"/>
      <c r="BD27" s="589"/>
      <c r="BE27" s="589"/>
      <c r="BF27" s="589"/>
      <c r="BG27" s="589"/>
      <c r="BH27" s="589"/>
      <c r="BI27" s="589"/>
      <c r="BJ27" s="589"/>
      <c r="BK27" s="589"/>
      <c r="BL27" s="589"/>
      <c r="BM27" s="589"/>
      <c r="BN27" s="589"/>
      <c r="BO27" s="589"/>
      <c r="BP27" s="589"/>
      <c r="BQ27" s="590"/>
    </row>
    <row r="28" spans="3:69" ht="12.95" customHeight="1">
      <c r="C28" s="422" t="s">
        <v>512</v>
      </c>
      <c r="D28" s="423"/>
      <c r="E28" s="423"/>
      <c r="F28" s="423"/>
      <c r="G28" s="423"/>
      <c r="H28" s="423"/>
      <c r="I28" s="423"/>
      <c r="J28" s="423"/>
      <c r="K28" s="423"/>
      <c r="L28" s="423"/>
      <c r="M28" s="423"/>
      <c r="N28" s="424"/>
      <c r="O28" s="425" t="s">
        <v>577</v>
      </c>
      <c r="P28" s="426"/>
      <c r="Q28" s="426"/>
      <c r="R28" s="426"/>
      <c r="S28" s="427"/>
      <c r="T28" s="363">
        <v>45770</v>
      </c>
      <c r="U28" s="364"/>
      <c r="V28" s="364"/>
      <c r="W28" s="364"/>
      <c r="X28" s="365"/>
      <c r="Y28" s="361">
        <v>45772</v>
      </c>
      <c r="Z28" s="364"/>
      <c r="AA28" s="364"/>
      <c r="AB28" s="364"/>
      <c r="AC28" s="364"/>
      <c r="AD28" s="13" t="s">
        <v>308</v>
      </c>
      <c r="AE28" s="364">
        <v>45773</v>
      </c>
      <c r="AF28" s="364"/>
      <c r="AG28" s="364"/>
      <c r="AH28" s="364"/>
      <c r="AI28" s="566"/>
      <c r="AJ28" s="374">
        <v>45780</v>
      </c>
      <c r="AK28" s="372"/>
      <c r="AL28" s="372"/>
      <c r="AM28" s="372"/>
      <c r="AN28" s="372"/>
      <c r="AO28" s="400"/>
    </row>
    <row r="29" spans="3:69" ht="12.95" customHeight="1" thickBot="1">
      <c r="C29" s="1084" t="s">
        <v>658</v>
      </c>
      <c r="D29" s="1085"/>
      <c r="E29" s="1085"/>
      <c r="F29" s="1085"/>
      <c r="G29" s="1085"/>
      <c r="H29" s="1085"/>
      <c r="I29" s="1085"/>
      <c r="J29" s="1085"/>
      <c r="K29" s="1085"/>
      <c r="L29" s="1085"/>
      <c r="M29" s="1085"/>
      <c r="N29" s="1086"/>
      <c r="O29" s="1087" t="s">
        <v>308</v>
      </c>
      <c r="P29" s="1088"/>
      <c r="Q29" s="1088"/>
      <c r="R29" s="1088"/>
      <c r="S29" s="1089"/>
      <c r="T29" s="1090">
        <v>45777</v>
      </c>
      <c r="U29" s="1091"/>
      <c r="V29" s="1091"/>
      <c r="W29" s="1091"/>
      <c r="X29" s="1092"/>
      <c r="Y29" s="1093">
        <v>45779</v>
      </c>
      <c r="Z29" s="1091"/>
      <c r="AA29" s="1091"/>
      <c r="AB29" s="1091"/>
      <c r="AC29" s="1091"/>
      <c r="AD29" s="330" t="s">
        <v>308</v>
      </c>
      <c r="AE29" s="1091">
        <v>45780</v>
      </c>
      <c r="AF29" s="1091"/>
      <c r="AG29" s="1091"/>
      <c r="AH29" s="1091"/>
      <c r="AI29" s="1094"/>
      <c r="AJ29" s="1099">
        <v>45787</v>
      </c>
      <c r="AK29" s="1100"/>
      <c r="AL29" s="1100"/>
      <c r="AM29" s="1100"/>
      <c r="AN29" s="1100"/>
      <c r="AO29" s="1101"/>
    </row>
    <row r="30" spans="3:69" ht="12.95" customHeight="1" thickTop="1">
      <c r="C30" s="266"/>
      <c r="D30" s="41"/>
      <c r="E30" s="41"/>
      <c r="F30" s="41"/>
      <c r="G30" s="41"/>
      <c r="H30" s="41"/>
      <c r="I30" s="41"/>
      <c r="J30" s="41"/>
      <c r="K30" s="41"/>
      <c r="L30" s="41"/>
      <c r="M30" s="74"/>
      <c r="N30" s="74"/>
      <c r="O30" s="74"/>
      <c r="P30" s="74"/>
      <c r="Q30" s="74"/>
      <c r="R30" s="33"/>
      <c r="S30" s="33"/>
      <c r="T30" s="33"/>
      <c r="U30" s="33"/>
      <c r="V30" s="33"/>
      <c r="W30" s="29"/>
      <c r="X30" s="29"/>
      <c r="Y30" s="29"/>
      <c r="Z30" s="29"/>
      <c r="AA30" s="29"/>
      <c r="AB30" s="30"/>
      <c r="AC30" s="31"/>
      <c r="AD30" s="31"/>
      <c r="AE30" s="32"/>
      <c r="AF30" s="1"/>
      <c r="AG30" s="1"/>
      <c r="AO30" s="81" t="s">
        <v>452</v>
      </c>
    </row>
    <row r="31" spans="3:69" ht="12.95" customHeight="1">
      <c r="D31" s="41"/>
      <c r="E31" s="41"/>
      <c r="F31" s="41"/>
      <c r="G31" s="41"/>
      <c r="H31" s="41"/>
      <c r="I31" s="41"/>
      <c r="J31" s="41"/>
      <c r="K31" s="41"/>
      <c r="L31" s="41"/>
      <c r="M31" s="74"/>
      <c r="N31" s="74"/>
      <c r="O31" s="74"/>
      <c r="P31" s="74"/>
      <c r="Q31" s="74"/>
      <c r="R31" s="33"/>
      <c r="S31" s="33"/>
      <c r="T31" s="33"/>
      <c r="U31" s="33"/>
      <c r="V31" s="33"/>
      <c r="W31" s="29"/>
      <c r="X31" s="29"/>
      <c r="Y31" s="29"/>
      <c r="Z31" s="29"/>
      <c r="AA31" s="29"/>
      <c r="AB31" s="30"/>
      <c r="AC31" s="31"/>
      <c r="AD31" s="31"/>
      <c r="AE31" s="32"/>
      <c r="AF31" s="1"/>
      <c r="AG31" s="1"/>
      <c r="AH31" s="33"/>
      <c r="AI31" s="33"/>
      <c r="AJ31" s="33"/>
      <c r="AK31" s="33"/>
      <c r="AL31" s="33"/>
      <c r="AM31" s="81"/>
      <c r="AN31" s="33"/>
    </row>
    <row r="32" spans="3:69" ht="12.95" customHeight="1" thickBot="1">
      <c r="C32" s="413" t="s">
        <v>352</v>
      </c>
      <c r="D32" s="413"/>
      <c r="E32" s="413"/>
      <c r="F32" s="413"/>
      <c r="G32" s="413"/>
      <c r="H32" s="413"/>
      <c r="I32" s="413"/>
      <c r="J32" s="413"/>
      <c r="K32" s="413"/>
      <c r="L32" s="413"/>
      <c r="M32" s="413"/>
      <c r="N32" s="413"/>
      <c r="O32" s="413"/>
      <c r="P32" s="413"/>
      <c r="Q32" s="413"/>
      <c r="R32" s="413"/>
      <c r="S32" s="413"/>
      <c r="T32" s="413"/>
      <c r="U32" s="413"/>
      <c r="V32" s="413"/>
      <c r="W32" s="413"/>
      <c r="X32" s="413"/>
      <c r="Y32" s="413"/>
      <c r="Z32" s="413"/>
      <c r="AA32" s="413"/>
      <c r="AB32" s="413"/>
      <c r="AC32" s="413"/>
      <c r="AD32" s="413"/>
      <c r="AE32" s="413"/>
      <c r="AF32" s="413"/>
      <c r="AG32" s="413"/>
      <c r="AH32" s="413"/>
      <c r="AI32" s="413"/>
      <c r="AJ32" s="413"/>
      <c r="AK32" s="413"/>
      <c r="AL32" s="413"/>
      <c r="AM32" s="413"/>
      <c r="AN32" s="413"/>
      <c r="AO32" s="413"/>
      <c r="AP32" s="413"/>
      <c r="AQ32" s="413"/>
      <c r="AR32" s="413"/>
      <c r="AS32" s="413"/>
      <c r="AT32" s="413"/>
      <c r="AU32" s="413"/>
      <c r="AV32" s="413"/>
      <c r="AW32" s="413"/>
      <c r="AX32" s="413"/>
      <c r="AY32" s="413"/>
      <c r="AZ32" s="413"/>
      <c r="BA32" s="413"/>
      <c r="BB32" s="413"/>
      <c r="BC32" s="413"/>
      <c r="BD32" s="413"/>
      <c r="BE32" s="413"/>
      <c r="BF32" s="413"/>
      <c r="BG32" s="413"/>
      <c r="BH32" s="413"/>
      <c r="BI32" s="413"/>
      <c r="BJ32" s="413"/>
    </row>
    <row r="33" spans="3:92" ht="12.95" customHeight="1" thickTop="1" thickBot="1">
      <c r="C33" s="414"/>
      <c r="D33" s="414"/>
      <c r="E33" s="414"/>
      <c r="F33" s="414"/>
      <c r="G33" s="414"/>
      <c r="H33" s="414"/>
      <c r="I33" s="414"/>
      <c r="J33" s="414"/>
      <c r="K33" s="414"/>
      <c r="L33" s="414"/>
      <c r="M33" s="414"/>
      <c r="N33" s="414"/>
      <c r="O33" s="414"/>
      <c r="P33" s="414"/>
      <c r="Q33" s="414"/>
      <c r="R33" s="414"/>
      <c r="S33" s="414"/>
      <c r="T33" s="414"/>
      <c r="U33" s="414"/>
      <c r="V33" s="414"/>
      <c r="W33" s="414"/>
      <c r="X33" s="414"/>
      <c r="Y33" s="414"/>
      <c r="Z33" s="414"/>
      <c r="AA33" s="414"/>
      <c r="AB33" s="414"/>
      <c r="AC33" s="414"/>
      <c r="AD33" s="414"/>
      <c r="AE33" s="414"/>
      <c r="AF33" s="414"/>
      <c r="AG33" s="414"/>
      <c r="AH33" s="414"/>
      <c r="AI33" s="414"/>
      <c r="AJ33" s="414"/>
      <c r="AK33" s="414"/>
      <c r="AL33" s="414"/>
      <c r="AM33" s="414"/>
      <c r="AN33" s="414"/>
      <c r="AO33" s="414"/>
      <c r="AP33" s="414"/>
      <c r="AQ33" s="414"/>
      <c r="AR33" s="414"/>
      <c r="AS33" s="414"/>
      <c r="AT33" s="414"/>
      <c r="AU33" s="414"/>
      <c r="AV33" s="414"/>
      <c r="AW33" s="414"/>
      <c r="AX33" s="414"/>
      <c r="AY33" s="414"/>
      <c r="AZ33" s="414"/>
      <c r="BA33" s="414"/>
      <c r="BB33" s="414"/>
      <c r="BC33" s="414"/>
      <c r="BD33" s="414"/>
      <c r="BE33" s="414"/>
      <c r="BF33" s="414"/>
      <c r="BG33" s="414"/>
      <c r="BH33" s="414"/>
      <c r="BI33" s="414"/>
      <c r="BJ33" s="414"/>
      <c r="BM33" s="56"/>
      <c r="BN33" s="57"/>
      <c r="BO33" s="57"/>
      <c r="BP33" s="57"/>
      <c r="BQ33" s="57"/>
      <c r="BR33" s="57"/>
      <c r="BS33" s="57"/>
      <c r="BT33" s="57"/>
      <c r="BU33" s="5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8"/>
    </row>
    <row r="34" spans="3:92" ht="12.95" customHeight="1" thickTop="1">
      <c r="C34" s="433" t="s">
        <v>31</v>
      </c>
      <c r="D34" s="397"/>
      <c r="E34" s="397"/>
      <c r="F34" s="397"/>
      <c r="G34" s="397"/>
      <c r="H34" s="397"/>
      <c r="I34" s="397"/>
      <c r="J34" s="397"/>
      <c r="K34" s="397"/>
      <c r="L34" s="397"/>
      <c r="M34" s="397"/>
      <c r="N34" s="397"/>
      <c r="O34" s="397"/>
      <c r="P34" s="434"/>
      <c r="Q34" s="396" t="s">
        <v>32</v>
      </c>
      <c r="R34" s="397"/>
      <c r="S34" s="397"/>
      <c r="T34" s="397"/>
      <c r="U34" s="437"/>
      <c r="V34" s="516" t="s">
        <v>84</v>
      </c>
      <c r="W34" s="517"/>
      <c r="X34" s="517"/>
      <c r="Y34" s="517"/>
      <c r="Z34" s="518"/>
      <c r="AA34" s="522" t="s">
        <v>224</v>
      </c>
      <c r="AB34" s="517"/>
      <c r="AC34" s="517"/>
      <c r="AD34" s="517"/>
      <c r="AE34" s="518"/>
      <c r="AF34" s="522" t="s">
        <v>240</v>
      </c>
      <c r="AG34" s="517"/>
      <c r="AH34" s="517"/>
      <c r="AI34" s="517"/>
      <c r="AJ34" s="518"/>
      <c r="AK34" s="525" t="s">
        <v>241</v>
      </c>
      <c r="AL34" s="526"/>
      <c r="AM34" s="526"/>
      <c r="AN34" s="526"/>
      <c r="AO34" s="526"/>
      <c r="AP34" s="526"/>
      <c r="AQ34" s="526"/>
      <c r="AR34" s="526"/>
      <c r="AS34" s="527"/>
      <c r="AT34" s="532" t="s">
        <v>72</v>
      </c>
      <c r="AU34" s="532"/>
      <c r="AV34" s="532"/>
      <c r="AW34" s="532"/>
      <c r="AX34" s="532"/>
      <c r="AY34" s="532"/>
      <c r="AZ34" s="532"/>
      <c r="BA34" s="532"/>
      <c r="BB34" s="532"/>
      <c r="BC34" s="532"/>
      <c r="BD34" s="533"/>
      <c r="BE34" s="441" t="s">
        <v>317</v>
      </c>
      <c r="BF34" s="442"/>
      <c r="BG34" s="442"/>
      <c r="BH34" s="442"/>
      <c r="BI34" s="442"/>
      <c r="BJ34" s="443"/>
      <c r="BM34" s="59"/>
      <c r="BN34" s="141" t="s">
        <v>225</v>
      </c>
      <c r="BO34" s="142"/>
      <c r="BP34" s="142"/>
      <c r="BQ34" s="142"/>
      <c r="BR34" s="142"/>
      <c r="BS34" s="142"/>
      <c r="BT34" s="142"/>
      <c r="BU34" s="142"/>
      <c r="BV34" s="142"/>
      <c r="BW34" s="142"/>
      <c r="BX34" s="142"/>
      <c r="BY34" s="142"/>
      <c r="BZ34" s="142"/>
      <c r="CA34" s="142"/>
      <c r="CB34" s="142"/>
      <c r="CC34" s="142"/>
      <c r="CD34" s="142"/>
      <c r="CE34" s="142"/>
      <c r="CF34" s="142"/>
      <c r="CG34" s="142"/>
      <c r="CH34" s="142"/>
      <c r="CI34" s="142"/>
      <c r="CJ34" s="142"/>
      <c r="CK34" s="142"/>
      <c r="CL34" s="143"/>
      <c r="CM34" s="60"/>
    </row>
    <row r="35" spans="3:92" ht="12.95" customHeight="1" thickBot="1">
      <c r="C35" s="435"/>
      <c r="D35" s="399"/>
      <c r="E35" s="399"/>
      <c r="F35" s="399"/>
      <c r="G35" s="399"/>
      <c r="H35" s="399"/>
      <c r="I35" s="399"/>
      <c r="J35" s="399"/>
      <c r="K35" s="399"/>
      <c r="L35" s="399"/>
      <c r="M35" s="399"/>
      <c r="N35" s="399"/>
      <c r="O35" s="399"/>
      <c r="P35" s="436"/>
      <c r="Q35" s="398"/>
      <c r="R35" s="399"/>
      <c r="S35" s="399"/>
      <c r="T35" s="399"/>
      <c r="U35" s="438"/>
      <c r="V35" s="519"/>
      <c r="W35" s="520"/>
      <c r="X35" s="520"/>
      <c r="Y35" s="520"/>
      <c r="Z35" s="521"/>
      <c r="AA35" s="523"/>
      <c r="AB35" s="520"/>
      <c r="AC35" s="520"/>
      <c r="AD35" s="520"/>
      <c r="AE35" s="521"/>
      <c r="AF35" s="523"/>
      <c r="AG35" s="520"/>
      <c r="AH35" s="520"/>
      <c r="AI35" s="520"/>
      <c r="AJ35" s="521"/>
      <c r="AK35" s="528"/>
      <c r="AL35" s="529"/>
      <c r="AM35" s="529"/>
      <c r="AN35" s="529"/>
      <c r="AO35" s="529"/>
      <c r="AP35" s="529"/>
      <c r="AQ35" s="529"/>
      <c r="AR35" s="529"/>
      <c r="AS35" s="530"/>
      <c r="AT35" s="466" t="s">
        <v>33</v>
      </c>
      <c r="AU35" s="466"/>
      <c r="AV35" s="466"/>
      <c r="AW35" s="466"/>
      <c r="AX35" s="466"/>
      <c r="AY35" s="67" t="s">
        <v>28</v>
      </c>
      <c r="AZ35" s="466" t="s">
        <v>34</v>
      </c>
      <c r="BA35" s="466"/>
      <c r="BB35" s="466"/>
      <c r="BC35" s="466"/>
      <c r="BD35" s="466"/>
      <c r="BE35" s="444"/>
      <c r="BF35" s="445"/>
      <c r="BG35" s="445"/>
      <c r="BH35" s="445"/>
      <c r="BI35" s="445"/>
      <c r="BJ35" s="446"/>
      <c r="BM35" s="59"/>
      <c r="BN35" s="144" t="s">
        <v>226</v>
      </c>
      <c r="BO35" s="142"/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143"/>
      <c r="CM35" s="60"/>
    </row>
    <row r="36" spans="3:92" ht="12.95" customHeight="1" thickTop="1">
      <c r="C36" s="422" t="s">
        <v>456</v>
      </c>
      <c r="D36" s="423"/>
      <c r="E36" s="423"/>
      <c r="F36" s="423"/>
      <c r="G36" s="423"/>
      <c r="H36" s="423"/>
      <c r="I36" s="423"/>
      <c r="J36" s="423"/>
      <c r="K36" s="423"/>
      <c r="L36" s="423"/>
      <c r="M36" s="423"/>
      <c r="N36" s="424"/>
      <c r="O36" s="72"/>
      <c r="P36" s="12" t="s">
        <v>259</v>
      </c>
      <c r="Q36" s="425" t="s">
        <v>542</v>
      </c>
      <c r="R36" s="426"/>
      <c r="S36" s="426"/>
      <c r="T36" s="426"/>
      <c r="U36" s="427"/>
      <c r="V36" s="467">
        <v>45728</v>
      </c>
      <c r="W36" s="468"/>
      <c r="X36" s="468"/>
      <c r="Y36" s="468"/>
      <c r="Z36" s="469"/>
      <c r="AA36" s="1080">
        <v>45730</v>
      </c>
      <c r="AB36" s="468"/>
      <c r="AC36" s="468"/>
      <c r="AD36" s="468"/>
      <c r="AE36" s="469"/>
      <c r="AF36" s="467">
        <v>45734</v>
      </c>
      <c r="AG36" s="468"/>
      <c r="AH36" s="468"/>
      <c r="AI36" s="468"/>
      <c r="AJ36" s="469"/>
      <c r="AK36" s="1081">
        <v>45735</v>
      </c>
      <c r="AL36" s="1082"/>
      <c r="AM36" s="1082"/>
      <c r="AN36" s="1082"/>
      <c r="AO36" s="1082"/>
      <c r="AP36" s="1082"/>
      <c r="AQ36" s="1082"/>
      <c r="AR36" s="1082"/>
      <c r="AS36" s="1083"/>
      <c r="AT36" s="361">
        <v>45737</v>
      </c>
      <c r="AU36" s="364"/>
      <c r="AV36" s="364"/>
      <c r="AW36" s="364"/>
      <c r="AX36" s="364"/>
      <c r="AY36" s="13" t="s">
        <v>308</v>
      </c>
      <c r="AZ36" s="364">
        <v>45738</v>
      </c>
      <c r="BA36" s="364"/>
      <c r="BB36" s="364"/>
      <c r="BC36" s="364"/>
      <c r="BD36" s="566"/>
      <c r="BE36" s="374">
        <v>45745</v>
      </c>
      <c r="BF36" s="372"/>
      <c r="BG36" s="372"/>
      <c r="BH36" s="372"/>
      <c r="BI36" s="372"/>
      <c r="BJ36" s="400"/>
      <c r="BM36" s="59"/>
      <c r="BN36" s="142"/>
      <c r="BO36" s="145" t="s">
        <v>355</v>
      </c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143"/>
      <c r="CM36" s="60"/>
    </row>
    <row r="37" spans="3:92" ht="12.95" customHeight="1">
      <c r="C37" s="422" t="s">
        <v>541</v>
      </c>
      <c r="D37" s="423"/>
      <c r="E37" s="423"/>
      <c r="F37" s="423"/>
      <c r="G37" s="423"/>
      <c r="H37" s="423"/>
      <c r="I37" s="423"/>
      <c r="J37" s="423"/>
      <c r="K37" s="423"/>
      <c r="L37" s="423"/>
      <c r="M37" s="423"/>
      <c r="N37" s="424"/>
      <c r="O37" s="72"/>
      <c r="P37" s="12" t="s">
        <v>259</v>
      </c>
      <c r="Q37" s="425" t="s">
        <v>543</v>
      </c>
      <c r="R37" s="426"/>
      <c r="S37" s="426"/>
      <c r="T37" s="426"/>
      <c r="U37" s="427"/>
      <c r="V37" s="467">
        <v>45735</v>
      </c>
      <c r="W37" s="468"/>
      <c r="X37" s="468"/>
      <c r="Y37" s="468"/>
      <c r="Z37" s="469"/>
      <c r="AA37" s="361">
        <v>45740</v>
      </c>
      <c r="AB37" s="364"/>
      <c r="AC37" s="364"/>
      <c r="AD37" s="364"/>
      <c r="AE37" s="365"/>
      <c r="AF37" s="363">
        <v>45742</v>
      </c>
      <c r="AG37" s="364"/>
      <c r="AH37" s="364"/>
      <c r="AI37" s="364"/>
      <c r="AJ37" s="365"/>
      <c r="AK37" s="486">
        <v>45743</v>
      </c>
      <c r="AL37" s="487"/>
      <c r="AM37" s="487"/>
      <c r="AN37" s="487"/>
      <c r="AO37" s="487"/>
      <c r="AP37" s="487"/>
      <c r="AQ37" s="487"/>
      <c r="AR37" s="487"/>
      <c r="AS37" s="488"/>
      <c r="AT37" s="361">
        <v>45744</v>
      </c>
      <c r="AU37" s="364"/>
      <c r="AV37" s="364"/>
      <c r="AW37" s="364"/>
      <c r="AX37" s="364"/>
      <c r="AY37" s="13" t="s">
        <v>308</v>
      </c>
      <c r="AZ37" s="364">
        <v>45745</v>
      </c>
      <c r="BA37" s="364"/>
      <c r="BB37" s="364"/>
      <c r="BC37" s="364"/>
      <c r="BD37" s="566"/>
      <c r="BE37" s="374">
        <v>45752</v>
      </c>
      <c r="BF37" s="372"/>
      <c r="BG37" s="372"/>
      <c r="BH37" s="372"/>
      <c r="BI37" s="372"/>
      <c r="BJ37" s="400"/>
      <c r="BM37" s="59"/>
      <c r="BN37" s="144" t="s">
        <v>282</v>
      </c>
      <c r="BO37" s="142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143"/>
      <c r="CM37" s="60"/>
    </row>
    <row r="38" spans="3:92" ht="12.95" customHeight="1">
      <c r="C38" s="501" t="s">
        <v>512</v>
      </c>
      <c r="D38" s="502"/>
      <c r="E38" s="502"/>
      <c r="F38" s="502"/>
      <c r="G38" s="502"/>
      <c r="H38" s="502"/>
      <c r="I38" s="502"/>
      <c r="J38" s="502"/>
      <c r="K38" s="502"/>
      <c r="L38" s="502"/>
      <c r="M38" s="502"/>
      <c r="N38" s="503"/>
      <c r="O38" s="175"/>
      <c r="P38" s="55" t="s">
        <v>259</v>
      </c>
      <c r="Q38" s="383" t="s">
        <v>544</v>
      </c>
      <c r="R38" s="384"/>
      <c r="S38" s="384"/>
      <c r="T38" s="384"/>
      <c r="U38" s="385"/>
      <c r="V38" s="1075">
        <v>45743</v>
      </c>
      <c r="W38" s="1023"/>
      <c r="X38" s="1023"/>
      <c r="Y38" s="1023"/>
      <c r="Z38" s="1024"/>
      <c r="AA38" s="1076">
        <v>45747</v>
      </c>
      <c r="AB38" s="1023"/>
      <c r="AC38" s="1023"/>
      <c r="AD38" s="1023"/>
      <c r="AE38" s="1024"/>
      <c r="AF38" s="386">
        <v>45749</v>
      </c>
      <c r="AG38" s="387"/>
      <c r="AH38" s="387"/>
      <c r="AI38" s="387"/>
      <c r="AJ38" s="388"/>
      <c r="AK38" s="1077">
        <v>45750</v>
      </c>
      <c r="AL38" s="1078"/>
      <c r="AM38" s="1078"/>
      <c r="AN38" s="1078"/>
      <c r="AO38" s="1078"/>
      <c r="AP38" s="1078"/>
      <c r="AQ38" s="1078"/>
      <c r="AR38" s="1078"/>
      <c r="AS38" s="1079"/>
      <c r="AT38" s="389">
        <v>45751</v>
      </c>
      <c r="AU38" s="387"/>
      <c r="AV38" s="387"/>
      <c r="AW38" s="387"/>
      <c r="AX38" s="387"/>
      <c r="AY38" s="172" t="s">
        <v>308</v>
      </c>
      <c r="AZ38" s="387">
        <v>45752</v>
      </c>
      <c r="BA38" s="387"/>
      <c r="BB38" s="387"/>
      <c r="BC38" s="387"/>
      <c r="BD38" s="605"/>
      <c r="BE38" s="1025">
        <v>45759</v>
      </c>
      <c r="BF38" s="933"/>
      <c r="BG38" s="933"/>
      <c r="BH38" s="933"/>
      <c r="BI38" s="933"/>
      <c r="BJ38" s="1026"/>
      <c r="BM38" s="59"/>
      <c r="BN38" s="144" t="s">
        <v>283</v>
      </c>
      <c r="BO38" s="142"/>
      <c r="BP38" s="143"/>
      <c r="BQ38" s="143"/>
      <c r="BR38" s="143"/>
      <c r="BS38" s="143"/>
      <c r="BT38" s="143"/>
      <c r="BU38" s="143"/>
      <c r="BV38" s="143"/>
      <c r="BW38" s="143"/>
      <c r="BX38" s="143"/>
      <c r="BY38" s="143"/>
      <c r="BZ38" s="143"/>
      <c r="CA38" s="143"/>
      <c r="CB38" s="143"/>
      <c r="CC38" s="143"/>
      <c r="CD38" s="143"/>
      <c r="CE38" s="143"/>
      <c r="CF38" s="143"/>
      <c r="CG38" s="143"/>
      <c r="CH38" s="143"/>
      <c r="CI38" s="143"/>
      <c r="CJ38" s="143"/>
      <c r="CK38" s="143"/>
      <c r="CL38" s="143"/>
      <c r="CM38" s="60"/>
    </row>
    <row r="39" spans="3:92" ht="12.95" customHeight="1">
      <c r="C39" s="1003" t="s">
        <v>512</v>
      </c>
      <c r="D39" s="1004"/>
      <c r="E39" s="1004"/>
      <c r="F39" s="1004"/>
      <c r="G39" s="1004"/>
      <c r="H39" s="1004"/>
      <c r="I39" s="1004"/>
      <c r="J39" s="1004"/>
      <c r="K39" s="1004"/>
      <c r="L39" s="1004"/>
      <c r="M39" s="1004"/>
      <c r="N39" s="1005"/>
      <c r="O39" s="336"/>
      <c r="P39" s="329" t="s">
        <v>259</v>
      </c>
      <c r="Q39" s="366" t="s">
        <v>544</v>
      </c>
      <c r="R39" s="367"/>
      <c r="S39" s="367"/>
      <c r="T39" s="367"/>
      <c r="U39" s="368"/>
      <c r="V39" s="386">
        <v>45750</v>
      </c>
      <c r="W39" s="387"/>
      <c r="X39" s="387"/>
      <c r="Y39" s="387"/>
      <c r="Z39" s="388"/>
      <c r="AA39" s="389">
        <v>45754</v>
      </c>
      <c r="AB39" s="387"/>
      <c r="AC39" s="387"/>
      <c r="AD39" s="387"/>
      <c r="AE39" s="388"/>
      <c r="AF39" s="363">
        <v>45756</v>
      </c>
      <c r="AG39" s="364"/>
      <c r="AH39" s="364"/>
      <c r="AI39" s="364"/>
      <c r="AJ39" s="365"/>
      <c r="AK39" s="489">
        <v>45757</v>
      </c>
      <c r="AL39" s="490"/>
      <c r="AM39" s="490"/>
      <c r="AN39" s="490"/>
      <c r="AO39" s="490"/>
      <c r="AP39" s="490"/>
      <c r="AQ39" s="490"/>
      <c r="AR39" s="490"/>
      <c r="AS39" s="491"/>
      <c r="AT39" s="361">
        <v>45758</v>
      </c>
      <c r="AU39" s="364"/>
      <c r="AV39" s="364"/>
      <c r="AW39" s="364"/>
      <c r="AX39" s="364"/>
      <c r="AY39" s="13" t="s">
        <v>308</v>
      </c>
      <c r="AZ39" s="364">
        <v>45759</v>
      </c>
      <c r="BA39" s="364"/>
      <c r="BB39" s="364"/>
      <c r="BC39" s="364"/>
      <c r="BD39" s="566"/>
      <c r="BE39" s="374">
        <v>45766</v>
      </c>
      <c r="BF39" s="372"/>
      <c r="BG39" s="372"/>
      <c r="BH39" s="372"/>
      <c r="BI39" s="372"/>
      <c r="BJ39" s="400"/>
      <c r="BM39" s="59"/>
      <c r="BN39" s="144" t="s">
        <v>227</v>
      </c>
      <c r="BO39" s="142"/>
      <c r="BP39" s="143"/>
      <c r="BQ39" s="143"/>
      <c r="BR39" s="143"/>
      <c r="BS39" s="143"/>
      <c r="BT39" s="143"/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3"/>
      <c r="CF39" s="143"/>
      <c r="CG39" s="143"/>
      <c r="CH39" s="143"/>
      <c r="CI39" s="143"/>
      <c r="CJ39" s="143"/>
      <c r="CK39" s="143"/>
      <c r="CL39" s="143"/>
      <c r="CM39" s="60"/>
    </row>
    <row r="40" spans="3:92" ht="12.95" customHeight="1">
      <c r="C40" s="422" t="s">
        <v>541</v>
      </c>
      <c r="D40" s="423"/>
      <c r="E40" s="423"/>
      <c r="F40" s="423"/>
      <c r="G40" s="423"/>
      <c r="H40" s="423"/>
      <c r="I40" s="423"/>
      <c r="J40" s="423"/>
      <c r="K40" s="423"/>
      <c r="L40" s="423"/>
      <c r="M40" s="423"/>
      <c r="N40" s="424"/>
      <c r="O40" s="72"/>
      <c r="P40" s="55" t="s">
        <v>259</v>
      </c>
      <c r="Q40" s="425" t="s">
        <v>576</v>
      </c>
      <c r="R40" s="426"/>
      <c r="S40" s="426"/>
      <c r="T40" s="426"/>
      <c r="U40" s="427"/>
      <c r="V40" s="363">
        <v>45757</v>
      </c>
      <c r="W40" s="364"/>
      <c r="X40" s="364"/>
      <c r="Y40" s="364"/>
      <c r="Z40" s="365"/>
      <c r="AA40" s="361">
        <v>45761</v>
      </c>
      <c r="AB40" s="364"/>
      <c r="AC40" s="364"/>
      <c r="AD40" s="364"/>
      <c r="AE40" s="365"/>
      <c r="AF40" s="363">
        <v>45763</v>
      </c>
      <c r="AG40" s="364"/>
      <c r="AH40" s="364"/>
      <c r="AI40" s="364"/>
      <c r="AJ40" s="365"/>
      <c r="AK40" s="486">
        <v>45764</v>
      </c>
      <c r="AL40" s="487"/>
      <c r="AM40" s="487"/>
      <c r="AN40" s="487"/>
      <c r="AO40" s="487"/>
      <c r="AP40" s="487"/>
      <c r="AQ40" s="487"/>
      <c r="AR40" s="487"/>
      <c r="AS40" s="488"/>
      <c r="AT40" s="361">
        <v>45765</v>
      </c>
      <c r="AU40" s="364"/>
      <c r="AV40" s="364"/>
      <c r="AW40" s="364"/>
      <c r="AX40" s="364"/>
      <c r="AY40" s="13" t="s">
        <v>308</v>
      </c>
      <c r="AZ40" s="364">
        <v>45766</v>
      </c>
      <c r="BA40" s="364"/>
      <c r="BB40" s="364"/>
      <c r="BC40" s="364"/>
      <c r="BD40" s="566"/>
      <c r="BE40" s="374">
        <v>45773</v>
      </c>
      <c r="BF40" s="372"/>
      <c r="BG40" s="372"/>
      <c r="BH40" s="372"/>
      <c r="BI40" s="372"/>
      <c r="BJ40" s="400"/>
      <c r="BM40" s="59"/>
      <c r="BN40" s="144" t="s">
        <v>228</v>
      </c>
      <c r="BO40" s="146"/>
      <c r="BP40" s="143"/>
      <c r="BQ40" s="143"/>
      <c r="BR40" s="143"/>
      <c r="BS40" s="143"/>
      <c r="BT40" s="143"/>
      <c r="BU40" s="143"/>
      <c r="BV40" s="143"/>
      <c r="BW40" s="143"/>
      <c r="BX40" s="143"/>
      <c r="BY40" s="143"/>
      <c r="BZ40" s="143"/>
      <c r="CA40" s="143"/>
      <c r="CB40" s="143"/>
      <c r="CC40" s="143"/>
      <c r="CD40" s="143"/>
      <c r="CE40" s="143"/>
      <c r="CF40" s="143"/>
      <c r="CG40" s="143"/>
      <c r="CH40" s="143"/>
      <c r="CI40" s="143"/>
      <c r="CJ40" s="143"/>
      <c r="CK40" s="143"/>
      <c r="CL40" s="143"/>
      <c r="CM40" s="60"/>
    </row>
    <row r="41" spans="3:92" ht="12.95" customHeight="1">
      <c r="C41" s="422" t="s">
        <v>512</v>
      </c>
      <c r="D41" s="423"/>
      <c r="E41" s="423"/>
      <c r="F41" s="423"/>
      <c r="G41" s="423"/>
      <c r="H41" s="423"/>
      <c r="I41" s="423"/>
      <c r="J41" s="423"/>
      <c r="K41" s="423"/>
      <c r="L41" s="423"/>
      <c r="M41" s="423"/>
      <c r="N41" s="424"/>
      <c r="O41" s="72"/>
      <c r="P41" s="55" t="s">
        <v>259</v>
      </c>
      <c r="Q41" s="425" t="s">
        <v>577</v>
      </c>
      <c r="R41" s="426"/>
      <c r="S41" s="426"/>
      <c r="T41" s="426"/>
      <c r="U41" s="427"/>
      <c r="V41" s="363">
        <v>45764</v>
      </c>
      <c r="W41" s="364"/>
      <c r="X41" s="364"/>
      <c r="Y41" s="364"/>
      <c r="Z41" s="365"/>
      <c r="AA41" s="361">
        <v>45768</v>
      </c>
      <c r="AB41" s="364"/>
      <c r="AC41" s="364"/>
      <c r="AD41" s="364"/>
      <c r="AE41" s="365"/>
      <c r="AF41" s="363">
        <v>45770</v>
      </c>
      <c r="AG41" s="364"/>
      <c r="AH41" s="364"/>
      <c r="AI41" s="364"/>
      <c r="AJ41" s="365"/>
      <c r="AK41" s="486">
        <v>45771</v>
      </c>
      <c r="AL41" s="487"/>
      <c r="AM41" s="487"/>
      <c r="AN41" s="487"/>
      <c r="AO41" s="487"/>
      <c r="AP41" s="487"/>
      <c r="AQ41" s="487"/>
      <c r="AR41" s="487"/>
      <c r="AS41" s="488"/>
      <c r="AT41" s="361">
        <v>45772</v>
      </c>
      <c r="AU41" s="364"/>
      <c r="AV41" s="364"/>
      <c r="AW41" s="364"/>
      <c r="AX41" s="364"/>
      <c r="AY41" s="13" t="s">
        <v>308</v>
      </c>
      <c r="AZ41" s="364">
        <v>45773</v>
      </c>
      <c r="BA41" s="364"/>
      <c r="BB41" s="364"/>
      <c r="BC41" s="364"/>
      <c r="BD41" s="566"/>
      <c r="BE41" s="374">
        <v>45780</v>
      </c>
      <c r="BF41" s="372"/>
      <c r="BG41" s="372"/>
      <c r="BH41" s="372"/>
      <c r="BI41" s="372"/>
      <c r="BJ41" s="400"/>
      <c r="BM41" s="59"/>
      <c r="BN41" s="144" t="s">
        <v>229</v>
      </c>
      <c r="BO41" s="142"/>
      <c r="BP41" s="143"/>
      <c r="BQ41" s="143"/>
      <c r="BR41" s="143"/>
      <c r="BS41" s="143"/>
      <c r="BT41" s="143"/>
      <c r="BU41" s="143"/>
      <c r="BV41" s="143"/>
      <c r="BW41" s="143"/>
      <c r="BX41" s="143"/>
      <c r="BY41" s="143"/>
      <c r="BZ41" s="143"/>
      <c r="CA41" s="143"/>
      <c r="CB41" s="143"/>
      <c r="CC41" s="143"/>
      <c r="CD41" s="143"/>
      <c r="CE41" s="143"/>
      <c r="CF41" s="143"/>
      <c r="CG41" s="143"/>
      <c r="CH41" s="143"/>
      <c r="CI41" s="143"/>
      <c r="CJ41" s="143"/>
      <c r="CK41" s="143"/>
      <c r="CL41" s="143"/>
      <c r="CM41" s="60"/>
    </row>
    <row r="42" spans="3:92" ht="12.95" customHeight="1" thickBot="1">
      <c r="C42" s="1084" t="s">
        <v>658</v>
      </c>
      <c r="D42" s="1085"/>
      <c r="E42" s="1085"/>
      <c r="F42" s="1085"/>
      <c r="G42" s="1085"/>
      <c r="H42" s="1085"/>
      <c r="I42" s="1085"/>
      <c r="J42" s="1085"/>
      <c r="K42" s="1085"/>
      <c r="L42" s="1085"/>
      <c r="M42" s="1085"/>
      <c r="N42" s="1086"/>
      <c r="O42" s="328"/>
      <c r="P42" s="329" t="s">
        <v>259</v>
      </c>
      <c r="Q42" s="1087" t="s">
        <v>308</v>
      </c>
      <c r="R42" s="1088"/>
      <c r="S42" s="1088"/>
      <c r="T42" s="1088"/>
      <c r="U42" s="1089"/>
      <c r="V42" s="1103">
        <v>45770</v>
      </c>
      <c r="W42" s="1104"/>
      <c r="X42" s="1104"/>
      <c r="Y42" s="1104"/>
      <c r="Z42" s="1105"/>
      <c r="AA42" s="1106">
        <v>45772</v>
      </c>
      <c r="AB42" s="1104"/>
      <c r="AC42" s="1104"/>
      <c r="AD42" s="1104"/>
      <c r="AE42" s="1105"/>
      <c r="AF42" s="1090">
        <v>45777</v>
      </c>
      <c r="AG42" s="1091"/>
      <c r="AH42" s="1091"/>
      <c r="AI42" s="1091"/>
      <c r="AJ42" s="1092"/>
      <c r="AK42" s="1107">
        <v>45778</v>
      </c>
      <c r="AL42" s="1108"/>
      <c r="AM42" s="1108"/>
      <c r="AN42" s="1108"/>
      <c r="AO42" s="1108"/>
      <c r="AP42" s="1108"/>
      <c r="AQ42" s="1108"/>
      <c r="AR42" s="1108"/>
      <c r="AS42" s="1109"/>
      <c r="AT42" s="1093">
        <v>45779</v>
      </c>
      <c r="AU42" s="1091"/>
      <c r="AV42" s="1091"/>
      <c r="AW42" s="1091"/>
      <c r="AX42" s="1091"/>
      <c r="AY42" s="330" t="s">
        <v>308</v>
      </c>
      <c r="AZ42" s="1091">
        <v>45780</v>
      </c>
      <c r="BA42" s="1091"/>
      <c r="BB42" s="1091"/>
      <c r="BC42" s="1091"/>
      <c r="BD42" s="1094"/>
      <c r="BE42" s="1099">
        <v>45787</v>
      </c>
      <c r="BF42" s="1100"/>
      <c r="BG42" s="1100"/>
      <c r="BH42" s="1100"/>
      <c r="BI42" s="1100"/>
      <c r="BJ42" s="1101"/>
      <c r="BM42" s="59"/>
      <c r="BN42" s="142"/>
      <c r="BO42" s="144" t="s">
        <v>238</v>
      </c>
      <c r="BP42" s="143"/>
      <c r="BQ42" s="143"/>
      <c r="BR42" s="143"/>
      <c r="BS42" s="143"/>
      <c r="BT42" s="143"/>
      <c r="BU42" s="143"/>
      <c r="BV42" s="143"/>
      <c r="BW42" s="143"/>
      <c r="BX42" s="143"/>
      <c r="BY42" s="143"/>
      <c r="BZ42" s="143"/>
      <c r="CA42" s="143"/>
      <c r="CB42" s="143"/>
      <c r="CC42" s="143"/>
      <c r="CD42" s="143"/>
      <c r="CE42" s="143"/>
      <c r="CF42" s="143"/>
      <c r="CG42" s="143"/>
      <c r="CH42" s="143"/>
      <c r="CI42" s="143"/>
      <c r="CJ42" s="143"/>
      <c r="CK42" s="143"/>
      <c r="CL42" s="143"/>
      <c r="CM42" s="60"/>
    </row>
    <row r="43" spans="3:92" ht="12.95" customHeight="1" thickTop="1">
      <c r="P43" s="38"/>
      <c r="BJ43" s="81" t="s">
        <v>452</v>
      </c>
      <c r="BM43" s="59"/>
      <c r="BN43" s="143"/>
      <c r="BO43" s="144" t="s">
        <v>239</v>
      </c>
      <c r="BP43" s="143"/>
      <c r="BQ43" s="143"/>
      <c r="BR43" s="143"/>
      <c r="BS43" s="142"/>
      <c r="BT43" s="143"/>
      <c r="BU43" s="143"/>
      <c r="BV43" s="143"/>
      <c r="BW43" s="143"/>
      <c r="BX43" s="143"/>
      <c r="BY43" s="143"/>
      <c r="BZ43" s="143"/>
      <c r="CA43" s="143"/>
      <c r="CB43" s="143"/>
      <c r="CC43" s="143"/>
      <c r="CD43" s="143"/>
      <c r="CE43" s="143"/>
      <c r="CF43" s="143"/>
      <c r="CG43" s="143"/>
      <c r="CH43" s="143"/>
      <c r="CI43" s="143"/>
      <c r="CJ43" s="143"/>
      <c r="CK43" s="143"/>
      <c r="CL43" s="143"/>
      <c r="CM43" s="60"/>
    </row>
    <row r="44" spans="3:92" ht="12.95" customHeight="1" thickBot="1">
      <c r="BH44" s="49"/>
      <c r="BM44" s="61"/>
      <c r="BN44" s="106"/>
      <c r="BO44" s="62"/>
      <c r="BP44" s="62"/>
      <c r="BQ44" s="62"/>
      <c r="BR44" s="62"/>
      <c r="BS44" s="62"/>
      <c r="BT44" s="62"/>
      <c r="BU44" s="62"/>
      <c r="BV44" s="62"/>
      <c r="BW44" s="62"/>
      <c r="BX44" s="62"/>
      <c r="BY44" s="62"/>
      <c r="BZ44" s="62"/>
      <c r="CA44" s="62"/>
      <c r="CB44" s="62"/>
      <c r="CC44" s="62"/>
      <c r="CD44" s="62"/>
      <c r="CE44" s="62"/>
      <c r="CF44" s="62"/>
      <c r="CG44" s="62"/>
      <c r="CH44" s="62"/>
      <c r="CI44" s="62"/>
      <c r="CJ44" s="62"/>
      <c r="CK44" s="62"/>
      <c r="CL44" s="62"/>
      <c r="CM44" s="63"/>
    </row>
    <row r="45" spans="3:92" ht="12.95" customHeight="1" thickTop="1"/>
    <row r="46" spans="3:92" ht="12.95" customHeight="1">
      <c r="C46" s="3" t="s">
        <v>343</v>
      </c>
      <c r="R46" s="82"/>
      <c r="S46" s="82"/>
      <c r="T46" s="82"/>
      <c r="U46" s="82"/>
      <c r="V46" s="30"/>
      <c r="W46" s="83"/>
      <c r="X46" s="83"/>
      <c r="Y46" s="40"/>
      <c r="Z46" s="40"/>
      <c r="AA46" s="40"/>
      <c r="CN46" s="139" t="s">
        <v>431</v>
      </c>
    </row>
    <row r="47" spans="3:92" ht="12.95" customHeight="1">
      <c r="R47" s="82"/>
      <c r="S47" s="82"/>
      <c r="T47" s="82"/>
      <c r="U47" s="82"/>
      <c r="V47" s="30"/>
      <c r="W47" s="83"/>
      <c r="X47" s="83"/>
      <c r="Y47" s="40"/>
      <c r="Z47" s="40"/>
      <c r="AA47" s="40"/>
      <c r="AG47" s="27"/>
      <c r="AH47" s="27"/>
      <c r="AI47" s="27"/>
      <c r="AJ47" s="27"/>
      <c r="AK47" s="27"/>
      <c r="AL47" s="27"/>
      <c r="AN47" s="27"/>
      <c r="AP47" s="27"/>
      <c r="AR47" s="27"/>
    </row>
  </sheetData>
  <mergeCells count="187">
    <mergeCell ref="AT42:AX42"/>
    <mergeCell ref="AZ42:BD42"/>
    <mergeCell ref="BE42:BJ42"/>
    <mergeCell ref="C42:N42"/>
    <mergeCell ref="Q42:U42"/>
    <mergeCell ref="V42:Z42"/>
    <mergeCell ref="AA42:AE42"/>
    <mergeCell ref="AF42:AJ42"/>
    <mergeCell ref="AK42:AS42"/>
    <mergeCell ref="C41:N41"/>
    <mergeCell ref="Q41:U41"/>
    <mergeCell ref="V41:Z41"/>
    <mergeCell ref="AA41:AE41"/>
    <mergeCell ref="AF41:AJ41"/>
    <mergeCell ref="AK41:AS41"/>
    <mergeCell ref="AT41:AX41"/>
    <mergeCell ref="AZ41:BD41"/>
    <mergeCell ref="BE41:BJ41"/>
    <mergeCell ref="AP15:AU15"/>
    <mergeCell ref="C29:N29"/>
    <mergeCell ref="O29:S29"/>
    <mergeCell ref="T29:X29"/>
    <mergeCell ref="Y29:AC29"/>
    <mergeCell ref="AE29:AI29"/>
    <mergeCell ref="AJ29:AO29"/>
    <mergeCell ref="C3:AU3"/>
    <mergeCell ref="AV3:CN3"/>
    <mergeCell ref="CH4:CN4"/>
    <mergeCell ref="C19:AO20"/>
    <mergeCell ref="C5:AU6"/>
    <mergeCell ref="T8:X8"/>
    <mergeCell ref="Y8:AC8"/>
    <mergeCell ref="AE8:AI8"/>
    <mergeCell ref="T7:AI7"/>
    <mergeCell ref="AJ7:AO8"/>
    <mergeCell ref="AP7:AU8"/>
    <mergeCell ref="AX7:BW13"/>
    <mergeCell ref="T14:X14"/>
    <mergeCell ref="Y14:AC14"/>
    <mergeCell ref="AE14:AI14"/>
    <mergeCell ref="AJ14:AO14"/>
    <mergeCell ref="C7:N8"/>
    <mergeCell ref="C14:N14"/>
    <mergeCell ref="O14:S14"/>
    <mergeCell ref="C10:N10"/>
    <mergeCell ref="O10:S10"/>
    <mergeCell ref="AP11:AU11"/>
    <mergeCell ref="C11:N11"/>
    <mergeCell ref="O11:S11"/>
    <mergeCell ref="T11:X11"/>
    <mergeCell ref="Y11:AC11"/>
    <mergeCell ref="AE11:AI11"/>
    <mergeCell ref="AJ11:AO11"/>
    <mergeCell ref="AP12:AU12"/>
    <mergeCell ref="AP14:AU14"/>
    <mergeCell ref="O12:S12"/>
    <mergeCell ref="AP13:AU13"/>
    <mergeCell ref="C13:N13"/>
    <mergeCell ref="AE12:AI12"/>
    <mergeCell ref="AJ12:AO12"/>
    <mergeCell ref="C12:N12"/>
    <mergeCell ref="AJ9:AO9"/>
    <mergeCell ref="T10:X10"/>
    <mergeCell ref="Y10:AC10"/>
    <mergeCell ref="AE10:AI10"/>
    <mergeCell ref="AJ10:AO10"/>
    <mergeCell ref="O7:S8"/>
    <mergeCell ref="AP9:AU9"/>
    <mergeCell ref="C9:N9"/>
    <mergeCell ref="O9:S9"/>
    <mergeCell ref="T9:X9"/>
    <mergeCell ref="Y9:AC9"/>
    <mergeCell ref="AE9:AI9"/>
    <mergeCell ref="AP10:AU10"/>
    <mergeCell ref="T15:X15"/>
    <mergeCell ref="Y15:AC15"/>
    <mergeCell ref="AE15:AI15"/>
    <mergeCell ref="AJ15:AO15"/>
    <mergeCell ref="T12:X12"/>
    <mergeCell ref="Y12:AC12"/>
    <mergeCell ref="O13:S13"/>
    <mergeCell ref="T13:X13"/>
    <mergeCell ref="Y13:AC13"/>
    <mergeCell ref="AE13:AI13"/>
    <mergeCell ref="AJ13:AO13"/>
    <mergeCell ref="O25:S25"/>
    <mergeCell ref="T25:X25"/>
    <mergeCell ref="Y25:AC25"/>
    <mergeCell ref="AE25:AI25"/>
    <mergeCell ref="AJ25:AO25"/>
    <mergeCell ref="C24:N24"/>
    <mergeCell ref="O24:S24"/>
    <mergeCell ref="O23:S23"/>
    <mergeCell ref="T23:X23"/>
    <mergeCell ref="Y23:AC23"/>
    <mergeCell ref="AE23:AI23"/>
    <mergeCell ref="AJ23:AO23"/>
    <mergeCell ref="C21:N22"/>
    <mergeCell ref="O21:S22"/>
    <mergeCell ref="T21:AI21"/>
    <mergeCell ref="C15:N15"/>
    <mergeCell ref="O15:S15"/>
    <mergeCell ref="C32:BJ33"/>
    <mergeCell ref="AR21:BQ27"/>
    <mergeCell ref="C27:N27"/>
    <mergeCell ref="O27:S27"/>
    <mergeCell ref="T27:X27"/>
    <mergeCell ref="Y27:AC27"/>
    <mergeCell ref="AE27:AI27"/>
    <mergeCell ref="AJ27:AO27"/>
    <mergeCell ref="C26:N26"/>
    <mergeCell ref="O26:S26"/>
    <mergeCell ref="T26:X26"/>
    <mergeCell ref="Y26:AC26"/>
    <mergeCell ref="C28:N28"/>
    <mergeCell ref="O28:S28"/>
    <mergeCell ref="T28:X28"/>
    <mergeCell ref="Y28:AC28"/>
    <mergeCell ref="AJ24:AO24"/>
    <mergeCell ref="C23:N23"/>
    <mergeCell ref="C25:N25"/>
    <mergeCell ref="AE28:AI28"/>
    <mergeCell ref="AJ28:AO28"/>
    <mergeCell ref="AE26:AI26"/>
    <mergeCell ref="AJ26:AO26"/>
    <mergeCell ref="AJ21:AO22"/>
    <mergeCell ref="T24:X24"/>
    <mergeCell ref="Y24:AC24"/>
    <mergeCell ref="AE24:AI24"/>
    <mergeCell ref="AT34:BD34"/>
    <mergeCell ref="T22:X22"/>
    <mergeCell ref="Y22:AC22"/>
    <mergeCell ref="AE22:AI22"/>
    <mergeCell ref="BE34:BJ35"/>
    <mergeCell ref="AT35:AX35"/>
    <mergeCell ref="AZ35:BD35"/>
    <mergeCell ref="C36:N36"/>
    <mergeCell ref="Q36:U36"/>
    <mergeCell ref="V36:Z36"/>
    <mergeCell ref="AA36:AE36"/>
    <mergeCell ref="AF36:AJ36"/>
    <mergeCell ref="AK36:AS36"/>
    <mergeCell ref="AT36:AX36"/>
    <mergeCell ref="AZ36:BD36"/>
    <mergeCell ref="BE36:BJ36"/>
    <mergeCell ref="C34:P35"/>
    <mergeCell ref="Q34:U35"/>
    <mergeCell ref="V34:Z35"/>
    <mergeCell ref="AA34:AE35"/>
    <mergeCell ref="AF34:AJ35"/>
    <mergeCell ref="AK34:AS35"/>
    <mergeCell ref="C37:N37"/>
    <mergeCell ref="Q37:U37"/>
    <mergeCell ref="V37:Z37"/>
    <mergeCell ref="AA37:AE37"/>
    <mergeCell ref="AF37:AJ37"/>
    <mergeCell ref="AK37:AS37"/>
    <mergeCell ref="AT37:AX37"/>
    <mergeCell ref="AZ37:BD37"/>
    <mergeCell ref="BE37:BJ37"/>
    <mergeCell ref="AT38:AX38"/>
    <mergeCell ref="AZ38:BD38"/>
    <mergeCell ref="BE38:BJ38"/>
    <mergeCell ref="C39:N39"/>
    <mergeCell ref="Q39:U39"/>
    <mergeCell ref="V39:Z39"/>
    <mergeCell ref="AA39:AE39"/>
    <mergeCell ref="AF39:AJ39"/>
    <mergeCell ref="AK39:AS39"/>
    <mergeCell ref="AT39:AX39"/>
    <mergeCell ref="C38:N38"/>
    <mergeCell ref="Q38:U38"/>
    <mergeCell ref="V38:Z38"/>
    <mergeCell ref="AA38:AE38"/>
    <mergeCell ref="AF38:AJ38"/>
    <mergeCell ref="AK38:AS38"/>
    <mergeCell ref="AZ39:BD39"/>
    <mergeCell ref="BE39:BJ39"/>
    <mergeCell ref="C40:N40"/>
    <mergeCell ref="Q40:U40"/>
    <mergeCell ref="V40:Z40"/>
    <mergeCell ref="AA40:AE40"/>
    <mergeCell ref="AF40:AJ40"/>
    <mergeCell ref="AK40:AS40"/>
    <mergeCell ref="AT40:AX40"/>
    <mergeCell ref="AZ40:BD40"/>
    <mergeCell ref="BE40:BJ40"/>
  </mergeCells>
  <phoneticPr fontId="21"/>
  <printOptions horizontalCentered="1"/>
  <pageMargins left="0.23622047244094488" right="0.23622047244094488" top="0.74803149606299213" bottom="0.74803149606299213" header="0.31496062992125984" footer="0.31496062992125984"/>
  <pageSetup paperSize="9" scale="88" orientation="landscape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1A70C-DD92-4200-ACF5-A4F44A7B70C8}">
  <dimension ref="A2:CP47"/>
  <sheetViews>
    <sheetView view="pageBreakPreview" topLeftCell="A7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47" width="1.625" style="3"/>
    <col min="48" max="48" width="1.625" style="3" customWidth="1"/>
    <col min="49" max="64" width="1.625" style="3"/>
    <col min="65" max="65" width="1.625" style="3" customWidth="1"/>
    <col min="66" max="16384" width="1.625" style="3"/>
  </cols>
  <sheetData>
    <row r="2" spans="1:94" ht="2.1" customHeight="1" thickBot="1"/>
    <row r="3" spans="1:94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94" ht="15" customHeight="1" thickTop="1">
      <c r="A4" s="9"/>
      <c r="AW4" s="9"/>
      <c r="AX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C5" s="413" t="s">
        <v>348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33"/>
      <c r="AQ5" s="33"/>
    </row>
    <row r="6" spans="1:94" ht="12.95" customHeight="1" thickBot="1">
      <c r="C6" s="414"/>
      <c r="D6" s="414"/>
      <c r="E6" s="414"/>
      <c r="F6" s="414"/>
      <c r="G6" s="414"/>
      <c r="H6" s="414"/>
      <c r="I6" s="414"/>
      <c r="J6" s="414"/>
      <c r="K6" s="414"/>
      <c r="L6" s="414"/>
      <c r="M6" s="414"/>
      <c r="N6" s="414"/>
      <c r="O6" s="414"/>
      <c r="P6" s="414"/>
      <c r="Q6" s="414"/>
      <c r="R6" s="414"/>
      <c r="S6" s="414"/>
      <c r="T6" s="414"/>
      <c r="U6" s="414"/>
      <c r="V6" s="414"/>
      <c r="W6" s="414"/>
      <c r="X6" s="414"/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</row>
    <row r="7" spans="1:94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434"/>
      <c r="O7" s="396" t="s">
        <v>32</v>
      </c>
      <c r="P7" s="397"/>
      <c r="Q7" s="397"/>
      <c r="R7" s="397"/>
      <c r="S7" s="437"/>
      <c r="T7" s="531" t="s">
        <v>30</v>
      </c>
      <c r="U7" s="532"/>
      <c r="V7" s="532"/>
      <c r="W7" s="532"/>
      <c r="X7" s="532"/>
      <c r="Y7" s="532"/>
      <c r="Z7" s="532"/>
      <c r="AA7" s="532"/>
      <c r="AB7" s="532"/>
      <c r="AC7" s="532"/>
      <c r="AD7" s="532"/>
      <c r="AE7" s="532"/>
      <c r="AF7" s="532"/>
      <c r="AG7" s="532"/>
      <c r="AH7" s="532"/>
      <c r="AI7" s="533"/>
      <c r="AJ7" s="1134" t="s">
        <v>53</v>
      </c>
      <c r="AK7" s="952"/>
      <c r="AL7" s="952"/>
      <c r="AM7" s="952"/>
      <c r="AN7" s="952"/>
      <c r="AO7" s="1135"/>
      <c r="AR7" s="1102" t="s">
        <v>370</v>
      </c>
      <c r="AS7" s="583"/>
      <c r="AT7" s="583"/>
      <c r="AU7" s="583"/>
      <c r="AV7" s="583"/>
      <c r="AW7" s="583"/>
      <c r="AX7" s="583"/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4"/>
    </row>
    <row r="8" spans="1:94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543" t="s">
        <v>35</v>
      </c>
      <c r="U8" s="466"/>
      <c r="V8" s="466"/>
      <c r="W8" s="466"/>
      <c r="X8" s="942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942"/>
      <c r="AJ8" s="1136"/>
      <c r="AK8" s="954"/>
      <c r="AL8" s="954"/>
      <c r="AM8" s="954"/>
      <c r="AN8" s="954"/>
      <c r="AO8" s="1137"/>
      <c r="AR8" s="585"/>
      <c r="AS8" s="586"/>
      <c r="AT8" s="586"/>
      <c r="AU8" s="586"/>
      <c r="AV8" s="586"/>
      <c r="AW8" s="586"/>
      <c r="AX8" s="586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7"/>
    </row>
    <row r="9" spans="1:94" ht="12.95" customHeight="1" thickTop="1">
      <c r="C9" s="422" t="s">
        <v>324</v>
      </c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4"/>
      <c r="O9" s="425">
        <v>40</v>
      </c>
      <c r="P9" s="426"/>
      <c r="Q9" s="426"/>
      <c r="R9" s="426"/>
      <c r="S9" s="427"/>
      <c r="T9" s="1131">
        <v>45735</v>
      </c>
      <c r="U9" s="1132"/>
      <c r="V9" s="1132"/>
      <c r="W9" s="1132"/>
      <c r="X9" s="1133"/>
      <c r="Y9" s="387">
        <v>45737</v>
      </c>
      <c r="Z9" s="387"/>
      <c r="AA9" s="387"/>
      <c r="AB9" s="387"/>
      <c r="AC9" s="387"/>
      <c r="AD9" s="172" t="s">
        <v>308</v>
      </c>
      <c r="AE9" s="387">
        <v>45738</v>
      </c>
      <c r="AF9" s="387"/>
      <c r="AG9" s="387"/>
      <c r="AH9" s="387">
        <v>45028</v>
      </c>
      <c r="AI9" s="388"/>
      <c r="AJ9" s="392">
        <v>45747</v>
      </c>
      <c r="AK9" s="378"/>
      <c r="AL9" s="378"/>
      <c r="AM9" s="378"/>
      <c r="AN9" s="378"/>
      <c r="AO9" s="542"/>
      <c r="AR9" s="585"/>
      <c r="AS9" s="586"/>
      <c r="AT9" s="586"/>
      <c r="AU9" s="586"/>
      <c r="AV9" s="586"/>
      <c r="AW9" s="586"/>
      <c r="AX9" s="586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7"/>
    </row>
    <row r="10" spans="1:94" ht="12.95" customHeight="1">
      <c r="C10" s="501" t="s">
        <v>526</v>
      </c>
      <c r="D10" s="502"/>
      <c r="E10" s="502"/>
      <c r="F10" s="502"/>
      <c r="G10" s="502"/>
      <c r="H10" s="502"/>
      <c r="I10" s="502"/>
      <c r="J10" s="502"/>
      <c r="K10" s="502"/>
      <c r="L10" s="502"/>
      <c r="M10" s="502"/>
      <c r="N10" s="503"/>
      <c r="O10" s="383">
        <v>4</v>
      </c>
      <c r="P10" s="384"/>
      <c r="Q10" s="384"/>
      <c r="R10" s="384"/>
      <c r="S10" s="385"/>
      <c r="T10" s="386">
        <v>45743</v>
      </c>
      <c r="U10" s="387"/>
      <c r="V10" s="387"/>
      <c r="W10" s="387"/>
      <c r="X10" s="388"/>
      <c r="Y10" s="387">
        <v>45744</v>
      </c>
      <c r="Z10" s="387"/>
      <c r="AA10" s="387"/>
      <c r="AB10" s="387"/>
      <c r="AC10" s="387"/>
      <c r="AD10" s="172" t="s">
        <v>308</v>
      </c>
      <c r="AE10" s="387">
        <v>45745</v>
      </c>
      <c r="AF10" s="387"/>
      <c r="AG10" s="387"/>
      <c r="AH10" s="387">
        <v>45028</v>
      </c>
      <c r="AI10" s="388"/>
      <c r="AJ10" s="392">
        <v>45754</v>
      </c>
      <c r="AK10" s="378"/>
      <c r="AL10" s="378"/>
      <c r="AM10" s="378"/>
      <c r="AN10" s="378"/>
      <c r="AO10" s="542"/>
      <c r="AR10" s="585"/>
      <c r="AS10" s="586"/>
      <c r="AT10" s="586"/>
      <c r="AU10" s="586"/>
      <c r="AV10" s="586"/>
      <c r="AW10" s="586"/>
      <c r="AX10" s="586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7"/>
    </row>
    <row r="11" spans="1:94" ht="12.95" customHeight="1">
      <c r="C11" s="422" t="s">
        <v>628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425" t="s">
        <v>542</v>
      </c>
      <c r="P11" s="426"/>
      <c r="Q11" s="426"/>
      <c r="R11" s="426"/>
      <c r="S11" s="427"/>
      <c r="T11" s="363">
        <v>45751</v>
      </c>
      <c r="U11" s="364"/>
      <c r="V11" s="364"/>
      <c r="W11" s="364"/>
      <c r="X11" s="365"/>
      <c r="Y11" s="364">
        <v>45755</v>
      </c>
      <c r="Z11" s="364"/>
      <c r="AA11" s="364"/>
      <c r="AB11" s="364"/>
      <c r="AC11" s="364"/>
      <c r="AD11" s="13" t="s">
        <v>308</v>
      </c>
      <c r="AE11" s="364">
        <v>45755</v>
      </c>
      <c r="AF11" s="364"/>
      <c r="AG11" s="364"/>
      <c r="AH11" s="364">
        <v>45028</v>
      </c>
      <c r="AI11" s="365"/>
      <c r="AJ11" s="374">
        <v>45763</v>
      </c>
      <c r="AK11" s="372"/>
      <c r="AL11" s="372"/>
      <c r="AM11" s="372"/>
      <c r="AN11" s="372"/>
      <c r="AO11" s="400"/>
      <c r="AR11" s="585"/>
      <c r="AS11" s="586"/>
      <c r="AT11" s="586"/>
      <c r="AU11" s="586"/>
      <c r="AV11" s="586"/>
      <c r="AW11" s="586"/>
      <c r="AX11" s="586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7"/>
    </row>
    <row r="12" spans="1:94" ht="12.95" customHeight="1">
      <c r="C12" s="570" t="s">
        <v>629</v>
      </c>
      <c r="D12" s="1129"/>
      <c r="E12" s="1129"/>
      <c r="F12" s="1129"/>
      <c r="G12" s="1129"/>
      <c r="H12" s="1129"/>
      <c r="I12" s="1129"/>
      <c r="J12" s="1129"/>
      <c r="K12" s="1129"/>
      <c r="L12" s="1129"/>
      <c r="M12" s="1129"/>
      <c r="N12" s="1130"/>
      <c r="O12" s="1126" t="s">
        <v>630</v>
      </c>
      <c r="P12" s="1127"/>
      <c r="Q12" s="1127"/>
      <c r="R12" s="1127"/>
      <c r="S12" s="1128"/>
      <c r="T12" s="576">
        <v>45758</v>
      </c>
      <c r="U12" s="577"/>
      <c r="V12" s="577"/>
      <c r="W12" s="577"/>
      <c r="X12" s="578"/>
      <c r="Y12" s="594">
        <v>45762</v>
      </c>
      <c r="Z12" s="577"/>
      <c r="AA12" s="577"/>
      <c r="AB12" s="577"/>
      <c r="AC12" s="577"/>
      <c r="AD12" s="183" t="s">
        <v>308</v>
      </c>
      <c r="AE12" s="577">
        <v>45762</v>
      </c>
      <c r="AF12" s="577"/>
      <c r="AG12" s="577"/>
      <c r="AH12" s="577">
        <v>45028</v>
      </c>
      <c r="AI12" s="595"/>
      <c r="AJ12" s="596">
        <v>45770</v>
      </c>
      <c r="AK12" s="597"/>
      <c r="AL12" s="597"/>
      <c r="AM12" s="597"/>
      <c r="AN12" s="597"/>
      <c r="AO12" s="1074"/>
      <c r="AR12" s="585"/>
      <c r="AS12" s="586"/>
      <c r="AT12" s="586"/>
      <c r="AU12" s="586"/>
      <c r="AV12" s="586"/>
      <c r="AW12" s="586"/>
      <c r="AX12" s="586"/>
      <c r="AY12" s="586"/>
      <c r="AZ12" s="586"/>
      <c r="BA12" s="586"/>
      <c r="BB12" s="586"/>
      <c r="BC12" s="586"/>
      <c r="BD12" s="586"/>
      <c r="BE12" s="586"/>
      <c r="BF12" s="586"/>
      <c r="BG12" s="586"/>
      <c r="BH12" s="586"/>
      <c r="BI12" s="586"/>
      <c r="BJ12" s="586"/>
      <c r="BK12" s="586"/>
      <c r="BL12" s="586"/>
      <c r="BM12" s="586"/>
      <c r="BN12" s="586"/>
      <c r="BO12" s="586"/>
      <c r="BP12" s="586"/>
      <c r="BQ12" s="587"/>
    </row>
    <row r="13" spans="1:94" ht="12.95" customHeight="1">
      <c r="C13" s="422" t="s">
        <v>631</v>
      </c>
      <c r="D13" s="423"/>
      <c r="E13" s="423"/>
      <c r="F13" s="423"/>
      <c r="G13" s="423"/>
      <c r="H13" s="423"/>
      <c r="I13" s="423"/>
      <c r="J13" s="423"/>
      <c r="K13" s="423"/>
      <c r="L13" s="423"/>
      <c r="M13" s="423"/>
      <c r="N13" s="424"/>
      <c r="O13" s="425" t="s">
        <v>632</v>
      </c>
      <c r="P13" s="426"/>
      <c r="Q13" s="426"/>
      <c r="R13" s="426"/>
      <c r="S13" s="427"/>
      <c r="T13" s="1020">
        <v>45765</v>
      </c>
      <c r="U13" s="1021"/>
      <c r="V13" s="1021"/>
      <c r="W13" s="1021"/>
      <c r="X13" s="1022"/>
      <c r="Y13" s="387">
        <v>45769</v>
      </c>
      <c r="Z13" s="387"/>
      <c r="AA13" s="387"/>
      <c r="AB13" s="387"/>
      <c r="AC13" s="387"/>
      <c r="AD13" s="172" t="s">
        <v>308</v>
      </c>
      <c r="AE13" s="387">
        <v>45769</v>
      </c>
      <c r="AF13" s="387"/>
      <c r="AG13" s="387"/>
      <c r="AH13" s="387">
        <v>45028</v>
      </c>
      <c r="AI13" s="388"/>
      <c r="AJ13" s="392">
        <v>45777</v>
      </c>
      <c r="AK13" s="378"/>
      <c r="AL13" s="378"/>
      <c r="AM13" s="378"/>
      <c r="AN13" s="378"/>
      <c r="AO13" s="542"/>
      <c r="AR13" s="588"/>
      <c r="AS13" s="589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  <c r="BM13" s="589"/>
      <c r="BN13" s="589"/>
      <c r="BO13" s="589"/>
      <c r="BP13" s="589"/>
      <c r="BQ13" s="590"/>
    </row>
    <row r="14" spans="1:94" ht="12.95" customHeight="1">
      <c r="C14" s="501" t="s">
        <v>633</v>
      </c>
      <c r="D14" s="502"/>
      <c r="E14" s="502"/>
      <c r="F14" s="502"/>
      <c r="G14" s="502"/>
      <c r="H14" s="502"/>
      <c r="I14" s="502"/>
      <c r="J14" s="502"/>
      <c r="K14" s="502"/>
      <c r="L14" s="502"/>
      <c r="M14" s="502"/>
      <c r="N14" s="503"/>
      <c r="O14" s="383" t="s">
        <v>575</v>
      </c>
      <c r="P14" s="384"/>
      <c r="Q14" s="384"/>
      <c r="R14" s="384"/>
      <c r="S14" s="385"/>
      <c r="T14" s="386">
        <v>45772</v>
      </c>
      <c r="U14" s="387"/>
      <c r="V14" s="387"/>
      <c r="W14" s="387"/>
      <c r="X14" s="388"/>
      <c r="Y14" s="387">
        <v>45776</v>
      </c>
      <c r="Z14" s="387"/>
      <c r="AA14" s="387"/>
      <c r="AB14" s="387"/>
      <c r="AC14" s="387"/>
      <c r="AD14" s="172" t="s">
        <v>308</v>
      </c>
      <c r="AE14" s="387">
        <v>45776</v>
      </c>
      <c r="AF14" s="387"/>
      <c r="AG14" s="387"/>
      <c r="AH14" s="387">
        <v>45028</v>
      </c>
      <c r="AI14" s="388"/>
      <c r="AJ14" s="392">
        <v>45784</v>
      </c>
      <c r="AK14" s="378"/>
      <c r="AL14" s="378"/>
      <c r="AM14" s="378"/>
      <c r="AN14" s="378"/>
      <c r="AO14" s="542"/>
      <c r="AR14" s="282"/>
      <c r="AS14" s="282"/>
      <c r="AT14" s="282"/>
      <c r="AU14" s="282"/>
      <c r="AV14" s="282"/>
      <c r="AW14" s="282"/>
      <c r="AX14" s="282"/>
      <c r="AY14" s="282"/>
      <c r="AZ14" s="282"/>
      <c r="BA14" s="282"/>
      <c r="BB14" s="282"/>
      <c r="BC14" s="282"/>
      <c r="BD14" s="282"/>
      <c r="BE14" s="282"/>
      <c r="BF14" s="282"/>
      <c r="BG14" s="282"/>
      <c r="BH14" s="282"/>
      <c r="BI14" s="282"/>
      <c r="BJ14" s="282"/>
      <c r="BK14" s="282"/>
      <c r="BL14" s="282"/>
      <c r="BM14" s="282"/>
      <c r="BN14" s="282"/>
      <c r="BO14" s="282"/>
      <c r="BP14" s="282"/>
      <c r="BQ14" s="282"/>
    </row>
    <row r="15" spans="1:94" ht="12.95" customHeight="1" thickBot="1">
      <c r="C15" s="537" t="s">
        <v>628</v>
      </c>
      <c r="D15" s="538"/>
      <c r="E15" s="538"/>
      <c r="F15" s="538"/>
      <c r="G15" s="538"/>
      <c r="H15" s="538"/>
      <c r="I15" s="538"/>
      <c r="J15" s="538"/>
      <c r="K15" s="538"/>
      <c r="L15" s="538"/>
      <c r="M15" s="538"/>
      <c r="N15" s="539"/>
      <c r="O15" s="1115" t="s">
        <v>575</v>
      </c>
      <c r="P15" s="1116"/>
      <c r="Q15" s="1116"/>
      <c r="R15" s="1116"/>
      <c r="S15" s="1117"/>
      <c r="T15" s="1123">
        <v>45778</v>
      </c>
      <c r="U15" s="1124"/>
      <c r="V15" s="1124"/>
      <c r="W15" s="1124"/>
      <c r="X15" s="1125"/>
      <c r="Y15" s="549">
        <v>45783</v>
      </c>
      <c r="Z15" s="549"/>
      <c r="AA15" s="549"/>
      <c r="AB15" s="549"/>
      <c r="AC15" s="549"/>
      <c r="AD15" s="80" t="s">
        <v>308</v>
      </c>
      <c r="AE15" s="549">
        <v>45783</v>
      </c>
      <c r="AF15" s="549"/>
      <c r="AG15" s="549"/>
      <c r="AH15" s="549">
        <v>45028</v>
      </c>
      <c r="AI15" s="550"/>
      <c r="AJ15" s="540">
        <v>45791</v>
      </c>
      <c r="AK15" s="541"/>
      <c r="AL15" s="541"/>
      <c r="AM15" s="541"/>
      <c r="AN15" s="541"/>
      <c r="AO15" s="544"/>
    </row>
    <row r="16" spans="1:94" ht="12.95" customHeight="1" thickTop="1">
      <c r="Y16" s="27"/>
      <c r="Z16" s="32"/>
      <c r="AA16" s="32"/>
      <c r="AF16" s="168"/>
      <c r="AG16" s="168"/>
      <c r="AL16" s="24"/>
      <c r="AM16" s="170"/>
      <c r="AO16" s="170" t="s">
        <v>656</v>
      </c>
    </row>
    <row r="17" spans="3:91" ht="12.95" customHeight="1">
      <c r="C17" s="2" t="s">
        <v>74</v>
      </c>
      <c r="D17" s="2" t="s">
        <v>231</v>
      </c>
      <c r="G17" s="2"/>
      <c r="P17" s="82"/>
      <c r="Q17" s="82"/>
      <c r="R17" s="82"/>
      <c r="S17" s="82"/>
      <c r="T17" s="30"/>
      <c r="U17" s="83"/>
      <c r="V17" s="83"/>
      <c r="W17" s="40"/>
      <c r="X17" s="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  <c r="BX17" s="240"/>
    </row>
    <row r="18" spans="3:91" ht="12.95" customHeight="1">
      <c r="C18" s="240"/>
      <c r="D18" s="274" t="s">
        <v>232</v>
      </c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</row>
    <row r="19" spans="3:91" ht="12.95" customHeight="1">
      <c r="C19" s="413" t="s">
        <v>257</v>
      </c>
      <c r="D19" s="413"/>
      <c r="E19" s="413"/>
      <c r="F19" s="413"/>
      <c r="G19" s="413"/>
      <c r="H19" s="413"/>
      <c r="I19" s="413"/>
      <c r="J19" s="413"/>
      <c r="K19" s="413"/>
      <c r="L19" s="413"/>
      <c r="M19" s="413"/>
      <c r="N19" s="413"/>
      <c r="O19" s="413"/>
      <c r="P19" s="413"/>
      <c r="Q19" s="413"/>
      <c r="R19" s="413"/>
      <c r="S19" s="413"/>
      <c r="T19" s="413"/>
      <c r="U19" s="413"/>
      <c r="V19" s="413"/>
      <c r="W19" s="413"/>
      <c r="X19" s="413"/>
      <c r="Y19" s="413"/>
      <c r="Z19" s="413"/>
      <c r="AA19" s="413"/>
      <c r="AB19" s="413"/>
      <c r="AC19" s="413"/>
      <c r="AD19" s="413"/>
      <c r="AE19" s="413"/>
      <c r="AF19" s="413"/>
      <c r="AG19" s="413"/>
      <c r="AH19" s="413"/>
      <c r="AI19" s="413"/>
      <c r="AJ19" s="413"/>
      <c r="AK19" s="413"/>
      <c r="AL19" s="413"/>
      <c r="AM19" s="413"/>
      <c r="AN19" s="413"/>
      <c r="AO19" s="413"/>
      <c r="AP19" s="413"/>
      <c r="AQ19" s="413"/>
      <c r="AR19" s="413"/>
      <c r="AS19" s="413"/>
      <c r="AT19" s="413"/>
      <c r="AU19" s="413"/>
      <c r="BK19" s="54"/>
    </row>
    <row r="20" spans="3:91" ht="12.95" customHeight="1" thickBot="1">
      <c r="C20" s="413"/>
      <c r="D20" s="413"/>
      <c r="E20" s="413"/>
      <c r="F20" s="413"/>
      <c r="G20" s="413"/>
      <c r="H20" s="413"/>
      <c r="I20" s="413"/>
      <c r="J20" s="413"/>
      <c r="K20" s="413"/>
      <c r="L20" s="413"/>
      <c r="M20" s="413"/>
      <c r="N20" s="413"/>
      <c r="O20" s="413"/>
      <c r="P20" s="413"/>
      <c r="Q20" s="413"/>
      <c r="R20" s="413"/>
      <c r="S20" s="413"/>
      <c r="T20" s="413"/>
      <c r="U20" s="413"/>
      <c r="V20" s="413"/>
      <c r="W20" s="413"/>
      <c r="X20" s="413"/>
      <c r="Y20" s="413"/>
      <c r="Z20" s="413"/>
      <c r="AA20" s="413"/>
      <c r="AB20" s="413"/>
      <c r="AC20" s="413"/>
      <c r="AD20" s="413"/>
      <c r="AE20" s="413"/>
      <c r="AF20" s="413"/>
      <c r="AG20" s="413"/>
      <c r="AH20" s="413"/>
      <c r="AI20" s="413"/>
      <c r="AJ20" s="413"/>
      <c r="AK20" s="413"/>
      <c r="AL20" s="413"/>
      <c r="AM20" s="413"/>
      <c r="AN20" s="413"/>
      <c r="AO20" s="413"/>
      <c r="AP20" s="413"/>
      <c r="AQ20" s="413"/>
      <c r="AR20" s="413"/>
      <c r="AS20" s="413"/>
      <c r="AT20" s="413"/>
      <c r="AU20" s="413"/>
      <c r="BE20" s="39"/>
      <c r="BF20" s="26"/>
    </row>
    <row r="21" spans="3:91" ht="12.95" customHeight="1" thickTop="1">
      <c r="C21" s="433" t="s">
        <v>31</v>
      </c>
      <c r="D21" s="397"/>
      <c r="E21" s="397"/>
      <c r="F21" s="397"/>
      <c r="G21" s="397"/>
      <c r="H21" s="397"/>
      <c r="I21" s="397"/>
      <c r="J21" s="397"/>
      <c r="K21" s="397"/>
      <c r="L21" s="397"/>
      <c r="M21" s="397"/>
      <c r="N21" s="434"/>
      <c r="O21" s="396" t="s">
        <v>32</v>
      </c>
      <c r="P21" s="397"/>
      <c r="Q21" s="397"/>
      <c r="R21" s="397"/>
      <c r="S21" s="437"/>
      <c r="T21" s="531" t="s">
        <v>30</v>
      </c>
      <c r="U21" s="532"/>
      <c r="V21" s="532"/>
      <c r="W21" s="532"/>
      <c r="X21" s="532"/>
      <c r="Y21" s="532"/>
      <c r="Z21" s="532"/>
      <c r="AA21" s="532"/>
      <c r="AB21" s="532"/>
      <c r="AC21" s="532"/>
      <c r="AD21" s="532"/>
      <c r="AE21" s="532"/>
      <c r="AF21" s="532"/>
      <c r="AG21" s="532"/>
      <c r="AH21" s="532"/>
      <c r="AI21" s="533"/>
      <c r="AJ21" s="616" t="s">
        <v>54</v>
      </c>
      <c r="AK21" s="397"/>
      <c r="AL21" s="397"/>
      <c r="AM21" s="397"/>
      <c r="AN21" s="397"/>
      <c r="AO21" s="437"/>
      <c r="AP21" s="616" t="s">
        <v>55</v>
      </c>
      <c r="AQ21" s="397"/>
      <c r="AR21" s="397"/>
      <c r="AS21" s="397"/>
      <c r="AT21" s="397"/>
      <c r="AU21" s="617"/>
      <c r="AX21" s="1102" t="s">
        <v>371</v>
      </c>
      <c r="AY21" s="583"/>
      <c r="AZ21" s="583"/>
      <c r="BA21" s="583"/>
      <c r="BB21" s="583"/>
      <c r="BC21" s="583"/>
      <c r="BD21" s="583"/>
      <c r="BE21" s="583"/>
      <c r="BF21" s="583"/>
      <c r="BG21" s="583"/>
      <c r="BH21" s="583"/>
      <c r="BI21" s="583"/>
      <c r="BJ21" s="583"/>
      <c r="BK21" s="583"/>
      <c r="BL21" s="583"/>
      <c r="BM21" s="583"/>
      <c r="BN21" s="583"/>
      <c r="BO21" s="583"/>
      <c r="BP21" s="583"/>
      <c r="BQ21" s="583"/>
      <c r="BR21" s="583"/>
      <c r="BS21" s="583"/>
      <c r="BT21" s="583"/>
      <c r="BU21" s="583"/>
      <c r="BV21" s="583"/>
      <c r="BW21" s="584"/>
    </row>
    <row r="22" spans="3:91" ht="12.95" customHeight="1" thickBot="1">
      <c r="C22" s="435"/>
      <c r="D22" s="399"/>
      <c r="E22" s="399"/>
      <c r="F22" s="399"/>
      <c r="G22" s="399"/>
      <c r="H22" s="399"/>
      <c r="I22" s="399"/>
      <c r="J22" s="399"/>
      <c r="K22" s="399"/>
      <c r="L22" s="399"/>
      <c r="M22" s="399"/>
      <c r="N22" s="436"/>
      <c r="O22" s="398"/>
      <c r="P22" s="399"/>
      <c r="Q22" s="399"/>
      <c r="R22" s="399"/>
      <c r="S22" s="438"/>
      <c r="T22" s="543" t="s">
        <v>35</v>
      </c>
      <c r="U22" s="466"/>
      <c r="V22" s="466"/>
      <c r="W22" s="466"/>
      <c r="X22" s="942"/>
      <c r="Y22" s="943" t="s">
        <v>33</v>
      </c>
      <c r="Z22" s="466"/>
      <c r="AA22" s="466"/>
      <c r="AB22" s="466"/>
      <c r="AC22" s="466"/>
      <c r="AD22" s="67" t="s">
        <v>28</v>
      </c>
      <c r="AE22" s="466" t="s">
        <v>34</v>
      </c>
      <c r="AF22" s="466"/>
      <c r="AG22" s="466"/>
      <c r="AH22" s="466"/>
      <c r="AI22" s="704"/>
      <c r="AJ22" s="451"/>
      <c r="AK22" s="399"/>
      <c r="AL22" s="399"/>
      <c r="AM22" s="399"/>
      <c r="AN22" s="399"/>
      <c r="AO22" s="438"/>
      <c r="AP22" s="451"/>
      <c r="AQ22" s="399"/>
      <c r="AR22" s="399"/>
      <c r="AS22" s="399"/>
      <c r="AT22" s="399"/>
      <c r="AU22" s="618"/>
      <c r="AX22" s="585"/>
      <c r="AY22" s="586"/>
      <c r="AZ22" s="586"/>
      <c r="BA22" s="586"/>
      <c r="BB22" s="586"/>
      <c r="BC22" s="586"/>
      <c r="BD22" s="586"/>
      <c r="BE22" s="586"/>
      <c r="BF22" s="586"/>
      <c r="BG22" s="586"/>
      <c r="BH22" s="586"/>
      <c r="BI22" s="586"/>
      <c r="BJ22" s="586"/>
      <c r="BK22" s="586"/>
      <c r="BL22" s="586"/>
      <c r="BM22" s="586"/>
      <c r="BN22" s="586"/>
      <c r="BO22" s="586"/>
      <c r="BP22" s="586"/>
      <c r="BQ22" s="586"/>
      <c r="BR22" s="586"/>
      <c r="BS22" s="586"/>
      <c r="BT22" s="586"/>
      <c r="BU22" s="586"/>
      <c r="BV22" s="586"/>
      <c r="BW22" s="587"/>
    </row>
    <row r="23" spans="3:91" ht="12.95" customHeight="1" thickTop="1">
      <c r="C23" s="965" t="s">
        <v>485</v>
      </c>
      <c r="D23" s="873"/>
      <c r="E23" s="873"/>
      <c r="F23" s="873"/>
      <c r="G23" s="873"/>
      <c r="H23" s="873"/>
      <c r="I23" s="873"/>
      <c r="J23" s="873"/>
      <c r="K23" s="873"/>
      <c r="L23" s="873"/>
      <c r="M23" s="873"/>
      <c r="N23" s="874"/>
      <c r="O23" s="425">
        <v>211</v>
      </c>
      <c r="P23" s="426"/>
      <c r="Q23" s="426"/>
      <c r="R23" s="426"/>
      <c r="S23" s="427"/>
      <c r="T23" s="1120">
        <v>45734</v>
      </c>
      <c r="U23" s="1121"/>
      <c r="V23" s="1121"/>
      <c r="W23" s="1121"/>
      <c r="X23" s="1122"/>
      <c r="Y23" s="364">
        <v>45737</v>
      </c>
      <c r="Z23" s="364"/>
      <c r="AA23" s="364"/>
      <c r="AB23" s="364"/>
      <c r="AC23" s="364"/>
      <c r="AD23" s="13" t="s">
        <v>310</v>
      </c>
      <c r="AE23" s="364">
        <v>45737</v>
      </c>
      <c r="AF23" s="364"/>
      <c r="AG23" s="364"/>
      <c r="AH23" s="364"/>
      <c r="AI23" s="364"/>
      <c r="AJ23" s="374">
        <v>45746</v>
      </c>
      <c r="AK23" s="372"/>
      <c r="AL23" s="372"/>
      <c r="AM23" s="372"/>
      <c r="AN23" s="372"/>
      <c r="AO23" s="373"/>
      <c r="AP23" s="372">
        <v>45749</v>
      </c>
      <c r="AQ23" s="372"/>
      <c r="AR23" s="372"/>
      <c r="AS23" s="372"/>
      <c r="AT23" s="372"/>
      <c r="AU23" s="400"/>
      <c r="AX23" s="585"/>
      <c r="AY23" s="586"/>
      <c r="AZ23" s="586"/>
      <c r="BA23" s="586"/>
      <c r="BB23" s="586"/>
      <c r="BC23" s="586"/>
      <c r="BD23" s="586"/>
      <c r="BE23" s="586"/>
      <c r="BF23" s="586"/>
      <c r="BG23" s="586"/>
      <c r="BH23" s="586"/>
      <c r="BI23" s="586"/>
      <c r="BJ23" s="586"/>
      <c r="BK23" s="586"/>
      <c r="BL23" s="586"/>
      <c r="BM23" s="586"/>
      <c r="BN23" s="586"/>
      <c r="BO23" s="586"/>
      <c r="BP23" s="586"/>
      <c r="BQ23" s="586"/>
      <c r="BR23" s="586"/>
      <c r="BS23" s="586"/>
      <c r="BT23" s="586"/>
      <c r="BU23" s="586"/>
      <c r="BV23" s="586"/>
      <c r="BW23" s="587"/>
    </row>
    <row r="24" spans="3:91" ht="13.5" customHeight="1">
      <c r="C24" s="1119" t="s">
        <v>483</v>
      </c>
      <c r="D24" s="891"/>
      <c r="E24" s="891"/>
      <c r="F24" s="891"/>
      <c r="G24" s="891"/>
      <c r="H24" s="891"/>
      <c r="I24" s="891"/>
      <c r="J24" s="891"/>
      <c r="K24" s="891"/>
      <c r="L24" s="891"/>
      <c r="M24" s="891"/>
      <c r="N24" s="892"/>
      <c r="O24" s="383">
        <v>40</v>
      </c>
      <c r="P24" s="384"/>
      <c r="Q24" s="384"/>
      <c r="R24" s="384"/>
      <c r="S24" s="385"/>
      <c r="T24" s="392">
        <v>45742</v>
      </c>
      <c r="U24" s="378"/>
      <c r="V24" s="378"/>
      <c r="W24" s="378"/>
      <c r="X24" s="903"/>
      <c r="Y24" s="387">
        <v>45744</v>
      </c>
      <c r="Z24" s="387"/>
      <c r="AA24" s="387"/>
      <c r="AB24" s="387"/>
      <c r="AC24" s="387"/>
      <c r="AD24" s="172" t="s">
        <v>310</v>
      </c>
      <c r="AE24" s="387">
        <v>45744</v>
      </c>
      <c r="AF24" s="387"/>
      <c r="AG24" s="387"/>
      <c r="AH24" s="387"/>
      <c r="AI24" s="387"/>
      <c r="AJ24" s="392">
        <v>45753</v>
      </c>
      <c r="AK24" s="378"/>
      <c r="AL24" s="378"/>
      <c r="AM24" s="378"/>
      <c r="AN24" s="378"/>
      <c r="AO24" s="379"/>
      <c r="AP24" s="378">
        <v>45756</v>
      </c>
      <c r="AQ24" s="378"/>
      <c r="AR24" s="378"/>
      <c r="AS24" s="378"/>
      <c r="AT24" s="378"/>
      <c r="AU24" s="542"/>
      <c r="AX24" s="585"/>
      <c r="AY24" s="586"/>
      <c r="AZ24" s="586"/>
      <c r="BA24" s="586"/>
      <c r="BB24" s="586"/>
      <c r="BC24" s="586"/>
      <c r="BD24" s="586"/>
      <c r="BE24" s="586"/>
      <c r="BF24" s="586"/>
      <c r="BG24" s="586"/>
      <c r="BH24" s="586"/>
      <c r="BI24" s="586"/>
      <c r="BJ24" s="586"/>
      <c r="BK24" s="586"/>
      <c r="BL24" s="586"/>
      <c r="BM24" s="586"/>
      <c r="BN24" s="586"/>
      <c r="BO24" s="586"/>
      <c r="BP24" s="586"/>
      <c r="BQ24" s="586"/>
      <c r="BR24" s="586"/>
      <c r="BS24" s="586"/>
      <c r="BT24" s="586"/>
      <c r="BU24" s="586"/>
      <c r="BV24" s="586"/>
      <c r="BW24" s="587"/>
    </row>
    <row r="25" spans="3:91" ht="12.95" customHeight="1">
      <c r="C25" s="965" t="s">
        <v>484</v>
      </c>
      <c r="D25" s="873"/>
      <c r="E25" s="873"/>
      <c r="F25" s="873"/>
      <c r="G25" s="873"/>
      <c r="H25" s="873"/>
      <c r="I25" s="873"/>
      <c r="J25" s="873"/>
      <c r="K25" s="873"/>
      <c r="L25" s="873"/>
      <c r="M25" s="873"/>
      <c r="N25" s="874"/>
      <c r="O25" s="425">
        <v>109</v>
      </c>
      <c r="P25" s="426"/>
      <c r="Q25" s="426"/>
      <c r="R25" s="426"/>
      <c r="S25" s="427"/>
      <c r="T25" s="374">
        <v>45749</v>
      </c>
      <c r="U25" s="372"/>
      <c r="V25" s="372"/>
      <c r="W25" s="372"/>
      <c r="X25" s="897"/>
      <c r="Y25" s="364">
        <v>45751</v>
      </c>
      <c r="Z25" s="364"/>
      <c r="AA25" s="364"/>
      <c r="AB25" s="364"/>
      <c r="AC25" s="364"/>
      <c r="AD25" s="13" t="s">
        <v>310</v>
      </c>
      <c r="AE25" s="364">
        <v>45751</v>
      </c>
      <c r="AF25" s="364"/>
      <c r="AG25" s="364"/>
      <c r="AH25" s="364"/>
      <c r="AI25" s="364"/>
      <c r="AJ25" s="374">
        <v>45760</v>
      </c>
      <c r="AK25" s="372"/>
      <c r="AL25" s="372"/>
      <c r="AM25" s="372"/>
      <c r="AN25" s="372"/>
      <c r="AO25" s="373"/>
      <c r="AP25" s="372">
        <v>45763</v>
      </c>
      <c r="AQ25" s="372"/>
      <c r="AR25" s="372"/>
      <c r="AS25" s="372"/>
      <c r="AT25" s="372"/>
      <c r="AU25" s="400"/>
      <c r="AX25" s="585"/>
      <c r="AY25" s="586"/>
      <c r="AZ25" s="586"/>
      <c r="BA25" s="586"/>
      <c r="BB25" s="586"/>
      <c r="BC25" s="586"/>
      <c r="BD25" s="586"/>
      <c r="BE25" s="586"/>
      <c r="BF25" s="586"/>
      <c r="BG25" s="586"/>
      <c r="BH25" s="586"/>
      <c r="BI25" s="586"/>
      <c r="BJ25" s="586"/>
      <c r="BK25" s="586"/>
      <c r="BL25" s="586"/>
      <c r="BM25" s="586"/>
      <c r="BN25" s="586"/>
      <c r="BO25" s="586"/>
      <c r="BP25" s="586"/>
      <c r="BQ25" s="586"/>
      <c r="BR25" s="586"/>
      <c r="BS25" s="586"/>
      <c r="BT25" s="586"/>
      <c r="BU25" s="586"/>
      <c r="BV25" s="586"/>
      <c r="BW25" s="587"/>
    </row>
    <row r="26" spans="3:91" ht="12.95" customHeight="1">
      <c r="C26" s="966" t="s">
        <v>485</v>
      </c>
      <c r="D26" s="967"/>
      <c r="E26" s="967"/>
      <c r="F26" s="967"/>
      <c r="G26" s="967"/>
      <c r="H26" s="967"/>
      <c r="I26" s="967"/>
      <c r="J26" s="967"/>
      <c r="K26" s="967"/>
      <c r="L26" s="967"/>
      <c r="M26" s="967"/>
      <c r="N26" s="968"/>
      <c r="O26" s="1110" t="s">
        <v>634</v>
      </c>
      <c r="P26" s="1111"/>
      <c r="Q26" s="1111"/>
      <c r="R26" s="1111"/>
      <c r="S26" s="1112"/>
      <c r="T26" s="1025">
        <v>45756</v>
      </c>
      <c r="U26" s="933"/>
      <c r="V26" s="933"/>
      <c r="W26" s="933"/>
      <c r="X26" s="1113"/>
      <c r="Y26" s="1023">
        <v>45758</v>
      </c>
      <c r="Z26" s="1023"/>
      <c r="AA26" s="1023"/>
      <c r="AB26" s="1023"/>
      <c r="AC26" s="1023"/>
      <c r="AD26" s="30" t="s">
        <v>310</v>
      </c>
      <c r="AE26" s="1023">
        <v>45758</v>
      </c>
      <c r="AF26" s="1023"/>
      <c r="AG26" s="1023"/>
      <c r="AH26" s="1023"/>
      <c r="AI26" s="1023"/>
      <c r="AJ26" s="1025">
        <v>45767</v>
      </c>
      <c r="AK26" s="933"/>
      <c r="AL26" s="933"/>
      <c r="AM26" s="933"/>
      <c r="AN26" s="933"/>
      <c r="AO26" s="1114"/>
      <c r="AP26" s="933">
        <v>45770</v>
      </c>
      <c r="AQ26" s="933"/>
      <c r="AR26" s="933"/>
      <c r="AS26" s="933"/>
      <c r="AT26" s="933"/>
      <c r="AU26" s="1026"/>
      <c r="AX26" s="585"/>
      <c r="AY26" s="586"/>
      <c r="AZ26" s="586"/>
      <c r="BA26" s="586"/>
      <c r="BB26" s="586"/>
      <c r="BC26" s="586"/>
      <c r="BD26" s="586"/>
      <c r="BE26" s="586"/>
      <c r="BF26" s="586"/>
      <c r="BG26" s="586"/>
      <c r="BH26" s="586"/>
      <c r="BI26" s="586"/>
      <c r="BJ26" s="586"/>
      <c r="BK26" s="586"/>
      <c r="BL26" s="586"/>
      <c r="BM26" s="586"/>
      <c r="BN26" s="586"/>
      <c r="BO26" s="586"/>
      <c r="BP26" s="586"/>
      <c r="BQ26" s="586"/>
      <c r="BR26" s="586"/>
      <c r="BS26" s="586"/>
      <c r="BT26" s="586"/>
      <c r="BU26" s="586"/>
      <c r="BV26" s="586"/>
      <c r="BW26" s="587"/>
    </row>
    <row r="27" spans="3:91" ht="12.95" customHeight="1">
      <c r="C27" s="965" t="s">
        <v>483</v>
      </c>
      <c r="D27" s="873"/>
      <c r="E27" s="873"/>
      <c r="F27" s="873"/>
      <c r="G27" s="873"/>
      <c r="H27" s="873"/>
      <c r="I27" s="873"/>
      <c r="J27" s="873"/>
      <c r="K27" s="873"/>
      <c r="L27" s="873"/>
      <c r="M27" s="873"/>
      <c r="N27" s="874"/>
      <c r="O27" s="425">
        <v>41</v>
      </c>
      <c r="P27" s="426"/>
      <c r="Q27" s="426"/>
      <c r="R27" s="426"/>
      <c r="S27" s="427"/>
      <c r="T27" s="478">
        <v>45763</v>
      </c>
      <c r="U27" s="477"/>
      <c r="V27" s="477"/>
      <c r="W27" s="477"/>
      <c r="X27" s="479"/>
      <c r="Y27" s="364">
        <v>45765</v>
      </c>
      <c r="Z27" s="364"/>
      <c r="AA27" s="364"/>
      <c r="AB27" s="364"/>
      <c r="AC27" s="364"/>
      <c r="AD27" s="13" t="s">
        <v>310</v>
      </c>
      <c r="AE27" s="364">
        <v>45765</v>
      </c>
      <c r="AF27" s="364"/>
      <c r="AG27" s="364"/>
      <c r="AH27" s="364"/>
      <c r="AI27" s="364"/>
      <c r="AJ27" s="374">
        <v>45774</v>
      </c>
      <c r="AK27" s="372"/>
      <c r="AL27" s="372"/>
      <c r="AM27" s="372"/>
      <c r="AN27" s="372"/>
      <c r="AO27" s="373"/>
      <c r="AP27" s="372">
        <v>45777</v>
      </c>
      <c r="AQ27" s="372"/>
      <c r="AR27" s="372"/>
      <c r="AS27" s="372"/>
      <c r="AT27" s="372"/>
      <c r="AU27" s="400"/>
      <c r="AX27" s="588"/>
      <c r="AY27" s="589"/>
      <c r="AZ27" s="589"/>
      <c r="BA27" s="589"/>
      <c r="BB27" s="589"/>
      <c r="BC27" s="589"/>
      <c r="BD27" s="589"/>
      <c r="BE27" s="589"/>
      <c r="BF27" s="589"/>
      <c r="BG27" s="589"/>
      <c r="BH27" s="589"/>
      <c r="BI27" s="589"/>
      <c r="BJ27" s="589"/>
      <c r="BK27" s="589"/>
      <c r="BL27" s="589"/>
      <c r="BM27" s="589"/>
      <c r="BN27" s="589"/>
      <c r="BO27" s="589"/>
      <c r="BP27" s="589"/>
      <c r="BQ27" s="589"/>
      <c r="BR27" s="589"/>
      <c r="BS27" s="589"/>
      <c r="BT27" s="589"/>
      <c r="BU27" s="589"/>
      <c r="BV27" s="589"/>
      <c r="BW27" s="590"/>
    </row>
    <row r="28" spans="3:91" ht="12.95" customHeight="1">
      <c r="C28" s="1119" t="s">
        <v>484</v>
      </c>
      <c r="D28" s="891"/>
      <c r="E28" s="891"/>
      <c r="F28" s="891"/>
      <c r="G28" s="891"/>
      <c r="H28" s="891"/>
      <c r="I28" s="891"/>
      <c r="J28" s="891"/>
      <c r="K28" s="891"/>
      <c r="L28" s="891"/>
      <c r="M28" s="891"/>
      <c r="N28" s="892"/>
      <c r="O28" s="383">
        <v>110</v>
      </c>
      <c r="P28" s="384"/>
      <c r="Q28" s="384"/>
      <c r="R28" s="384"/>
      <c r="S28" s="385"/>
      <c r="T28" s="392">
        <v>45770</v>
      </c>
      <c r="U28" s="378"/>
      <c r="V28" s="378"/>
      <c r="W28" s="378"/>
      <c r="X28" s="903"/>
      <c r="Y28" s="387">
        <v>45772</v>
      </c>
      <c r="Z28" s="387"/>
      <c r="AA28" s="387"/>
      <c r="AB28" s="387"/>
      <c r="AC28" s="387"/>
      <c r="AD28" s="172" t="s">
        <v>310</v>
      </c>
      <c r="AE28" s="387">
        <v>45772</v>
      </c>
      <c r="AF28" s="387"/>
      <c r="AG28" s="387"/>
      <c r="AH28" s="387"/>
      <c r="AI28" s="387"/>
      <c r="AJ28" s="392">
        <v>45781</v>
      </c>
      <c r="AK28" s="378"/>
      <c r="AL28" s="378"/>
      <c r="AM28" s="378"/>
      <c r="AN28" s="378"/>
      <c r="AO28" s="379"/>
      <c r="AP28" s="378">
        <v>45784</v>
      </c>
      <c r="AQ28" s="378"/>
      <c r="AR28" s="378"/>
      <c r="AS28" s="378"/>
      <c r="AT28" s="378"/>
      <c r="AU28" s="542"/>
    </row>
    <row r="29" spans="3:91" ht="12.95" customHeight="1" thickBot="1">
      <c r="C29" s="969" t="s">
        <v>485</v>
      </c>
      <c r="D29" s="970"/>
      <c r="E29" s="970"/>
      <c r="F29" s="970"/>
      <c r="G29" s="970"/>
      <c r="H29" s="970"/>
      <c r="I29" s="970"/>
      <c r="J29" s="970"/>
      <c r="K29" s="970"/>
      <c r="L29" s="970"/>
      <c r="M29" s="970"/>
      <c r="N29" s="971"/>
      <c r="O29" s="1115">
        <v>213</v>
      </c>
      <c r="P29" s="1116"/>
      <c r="Q29" s="1116"/>
      <c r="R29" s="1116"/>
      <c r="S29" s="1117"/>
      <c r="T29" s="540">
        <v>45777</v>
      </c>
      <c r="U29" s="541"/>
      <c r="V29" s="541"/>
      <c r="W29" s="541"/>
      <c r="X29" s="1118"/>
      <c r="Y29" s="549">
        <v>45779</v>
      </c>
      <c r="Z29" s="549"/>
      <c r="AA29" s="549"/>
      <c r="AB29" s="549"/>
      <c r="AC29" s="549"/>
      <c r="AD29" s="80" t="s">
        <v>310</v>
      </c>
      <c r="AE29" s="549">
        <v>45779</v>
      </c>
      <c r="AF29" s="549"/>
      <c r="AG29" s="549"/>
      <c r="AH29" s="549"/>
      <c r="AI29" s="549"/>
      <c r="AJ29" s="540">
        <v>45788</v>
      </c>
      <c r="AK29" s="541"/>
      <c r="AL29" s="541"/>
      <c r="AM29" s="541"/>
      <c r="AN29" s="541"/>
      <c r="AO29" s="625"/>
      <c r="AP29" s="541">
        <v>45791</v>
      </c>
      <c r="AQ29" s="541"/>
      <c r="AR29" s="541"/>
      <c r="AS29" s="541"/>
      <c r="AT29" s="541"/>
      <c r="AU29" s="544"/>
    </row>
    <row r="30" spans="3:91" ht="12.95" customHeight="1" thickTop="1">
      <c r="AP30" s="24"/>
      <c r="AQ30" s="24"/>
      <c r="AR30" s="24"/>
      <c r="AS30" s="170"/>
      <c r="AU30" s="170" t="s">
        <v>553</v>
      </c>
    </row>
    <row r="31" spans="3:91" ht="12.95" customHeight="1" thickBot="1">
      <c r="C31" s="2" t="s">
        <v>40</v>
      </c>
      <c r="D31" s="2" t="s">
        <v>230</v>
      </c>
      <c r="E31" s="41"/>
      <c r="F31" s="41"/>
      <c r="G31" s="41"/>
      <c r="H31" s="41"/>
      <c r="I31" s="41"/>
      <c r="J31" s="41"/>
      <c r="K31" s="41"/>
      <c r="L31" s="41"/>
      <c r="M31" s="74"/>
      <c r="N31" s="74"/>
      <c r="O31" s="74"/>
      <c r="P31" s="74"/>
      <c r="Q31" s="74"/>
      <c r="R31" s="29"/>
      <c r="S31" s="29"/>
      <c r="T31" s="29"/>
      <c r="U31" s="29"/>
    </row>
    <row r="32" spans="3:91" ht="12.95" customHeight="1" thickTop="1">
      <c r="BM32" s="56"/>
      <c r="BN32" s="57"/>
      <c r="BO32" s="57"/>
      <c r="BP32" s="57"/>
      <c r="BQ32" s="57"/>
      <c r="BR32" s="57"/>
      <c r="BS32" s="57"/>
      <c r="BT32" s="57"/>
      <c r="BU32" s="5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7"/>
      <c r="CM32" s="58"/>
    </row>
    <row r="33" spans="3:92" ht="12.95" customHeight="1">
      <c r="C33" s="413" t="s">
        <v>353</v>
      </c>
      <c r="D33" s="413"/>
      <c r="E33" s="413"/>
      <c r="F33" s="413"/>
      <c r="G33" s="413"/>
      <c r="H33" s="413"/>
      <c r="I33" s="413"/>
      <c r="J33" s="413"/>
      <c r="K33" s="413"/>
      <c r="L33" s="413"/>
      <c r="M33" s="413"/>
      <c r="N33" s="413"/>
      <c r="O33" s="413"/>
      <c r="P33" s="413"/>
      <c r="Q33" s="413"/>
      <c r="R33" s="413"/>
      <c r="S33" s="413"/>
      <c r="T33" s="413"/>
      <c r="U33" s="413"/>
      <c r="V33" s="413"/>
      <c r="W33" s="413"/>
      <c r="X33" s="413"/>
      <c r="Y33" s="413"/>
      <c r="Z33" s="413"/>
      <c r="AA33" s="413"/>
      <c r="AB33" s="413"/>
      <c r="AC33" s="413"/>
      <c r="AD33" s="413"/>
      <c r="AE33" s="413"/>
      <c r="AF33" s="413"/>
      <c r="AG33" s="413"/>
      <c r="AH33" s="413"/>
      <c r="AI33" s="413"/>
      <c r="AJ33" s="413"/>
      <c r="AK33" s="413"/>
      <c r="AL33" s="413"/>
      <c r="AM33" s="413"/>
      <c r="AN33" s="413"/>
      <c r="AO33" s="413"/>
      <c r="AP33" s="413"/>
      <c r="AQ33" s="413"/>
      <c r="AR33" s="413"/>
      <c r="AS33" s="413"/>
      <c r="AT33" s="413"/>
      <c r="AU33" s="413"/>
      <c r="AV33" s="413"/>
      <c r="AW33" s="413"/>
      <c r="AX33" s="413"/>
      <c r="AY33" s="413"/>
      <c r="AZ33" s="413"/>
      <c r="BA33" s="413"/>
      <c r="BB33" s="413"/>
      <c r="BC33" s="413"/>
      <c r="BD33" s="413"/>
      <c r="BE33" s="413"/>
      <c r="BF33" s="413"/>
      <c r="BG33" s="413"/>
      <c r="BH33" s="413"/>
      <c r="BI33" s="413"/>
      <c r="BJ33" s="413"/>
      <c r="BM33" s="59"/>
      <c r="BN33" s="141" t="s">
        <v>225</v>
      </c>
      <c r="BO33" s="142"/>
      <c r="BP33" s="142"/>
      <c r="BQ33" s="142"/>
      <c r="BR33" s="142"/>
      <c r="BS33" s="142"/>
      <c r="BT33" s="142"/>
      <c r="BU33" s="142"/>
      <c r="BV33" s="142"/>
      <c r="BW33" s="142"/>
      <c r="BX33" s="142"/>
      <c r="BY33" s="142"/>
      <c r="BZ33" s="142"/>
      <c r="CA33" s="142"/>
      <c r="CB33" s="142"/>
      <c r="CC33" s="142"/>
      <c r="CD33" s="142"/>
      <c r="CE33" s="142"/>
      <c r="CF33" s="142"/>
      <c r="CG33" s="142"/>
      <c r="CH33" s="142"/>
      <c r="CI33" s="142"/>
      <c r="CJ33" s="142"/>
      <c r="CK33" s="142"/>
      <c r="CL33" s="143"/>
      <c r="CM33" s="60"/>
    </row>
    <row r="34" spans="3:92" ht="12.95" customHeight="1" thickBot="1">
      <c r="C34" s="413"/>
      <c r="D34" s="413"/>
      <c r="E34" s="413"/>
      <c r="F34" s="413"/>
      <c r="G34" s="413"/>
      <c r="H34" s="413"/>
      <c r="I34" s="413"/>
      <c r="J34" s="413"/>
      <c r="K34" s="413"/>
      <c r="L34" s="413"/>
      <c r="M34" s="413"/>
      <c r="N34" s="413"/>
      <c r="O34" s="413"/>
      <c r="P34" s="413"/>
      <c r="Q34" s="413"/>
      <c r="R34" s="413"/>
      <c r="S34" s="413"/>
      <c r="T34" s="413"/>
      <c r="U34" s="413"/>
      <c r="V34" s="413"/>
      <c r="W34" s="413"/>
      <c r="X34" s="413"/>
      <c r="Y34" s="413"/>
      <c r="Z34" s="413"/>
      <c r="AA34" s="413"/>
      <c r="AB34" s="413"/>
      <c r="AC34" s="413"/>
      <c r="AD34" s="413"/>
      <c r="AE34" s="413"/>
      <c r="AF34" s="413"/>
      <c r="AG34" s="413"/>
      <c r="AH34" s="413"/>
      <c r="AI34" s="413"/>
      <c r="AJ34" s="413"/>
      <c r="AK34" s="413"/>
      <c r="AL34" s="413"/>
      <c r="AM34" s="413"/>
      <c r="AN34" s="413"/>
      <c r="AO34" s="413"/>
      <c r="AP34" s="413"/>
      <c r="AQ34" s="413"/>
      <c r="AR34" s="413"/>
      <c r="AS34" s="413"/>
      <c r="AT34" s="413"/>
      <c r="AU34" s="413"/>
      <c r="AV34" s="413"/>
      <c r="AW34" s="413"/>
      <c r="AX34" s="413"/>
      <c r="AY34" s="413"/>
      <c r="AZ34" s="413"/>
      <c r="BA34" s="413"/>
      <c r="BB34" s="413"/>
      <c r="BC34" s="413"/>
      <c r="BD34" s="413"/>
      <c r="BE34" s="413"/>
      <c r="BF34" s="413"/>
      <c r="BG34" s="413"/>
      <c r="BH34" s="413"/>
      <c r="BI34" s="413"/>
      <c r="BJ34" s="413"/>
      <c r="BM34" s="59"/>
      <c r="BN34" s="144" t="s">
        <v>226</v>
      </c>
      <c r="BO34" s="142"/>
      <c r="BP34" s="143"/>
      <c r="BQ34" s="143"/>
      <c r="BR34" s="143"/>
      <c r="BS34" s="143"/>
      <c r="BT34" s="143"/>
      <c r="BU34" s="143"/>
      <c r="BV34" s="143"/>
      <c r="BW34" s="143"/>
      <c r="BX34" s="143"/>
      <c r="BY34" s="143"/>
      <c r="BZ34" s="143"/>
      <c r="CA34" s="143"/>
      <c r="CB34" s="143"/>
      <c r="CC34" s="143"/>
      <c r="CD34" s="143"/>
      <c r="CE34" s="143"/>
      <c r="CF34" s="143"/>
      <c r="CG34" s="143"/>
      <c r="CH34" s="143"/>
      <c r="CI34" s="143"/>
      <c r="CJ34" s="143"/>
      <c r="CK34" s="143"/>
      <c r="CL34" s="143"/>
      <c r="CM34" s="60"/>
    </row>
    <row r="35" spans="3:92" ht="12.95" customHeight="1" thickTop="1">
      <c r="C35" s="433" t="s">
        <v>31</v>
      </c>
      <c r="D35" s="397"/>
      <c r="E35" s="397"/>
      <c r="F35" s="397"/>
      <c r="G35" s="397"/>
      <c r="H35" s="397"/>
      <c r="I35" s="397"/>
      <c r="J35" s="397"/>
      <c r="K35" s="397"/>
      <c r="L35" s="397"/>
      <c r="M35" s="397"/>
      <c r="N35" s="397"/>
      <c r="O35" s="397"/>
      <c r="P35" s="434"/>
      <c r="Q35" s="396" t="s">
        <v>32</v>
      </c>
      <c r="R35" s="397"/>
      <c r="S35" s="397"/>
      <c r="T35" s="397"/>
      <c r="U35" s="437"/>
      <c r="V35" s="516" t="s">
        <v>84</v>
      </c>
      <c r="W35" s="517"/>
      <c r="X35" s="517"/>
      <c r="Y35" s="517"/>
      <c r="Z35" s="518"/>
      <c r="AA35" s="522" t="s">
        <v>224</v>
      </c>
      <c r="AB35" s="517"/>
      <c r="AC35" s="517"/>
      <c r="AD35" s="517"/>
      <c r="AE35" s="518"/>
      <c r="AF35" s="522" t="s">
        <v>240</v>
      </c>
      <c r="AG35" s="517"/>
      <c r="AH35" s="517"/>
      <c r="AI35" s="517"/>
      <c r="AJ35" s="518"/>
      <c r="AK35" s="525" t="s">
        <v>241</v>
      </c>
      <c r="AL35" s="526"/>
      <c r="AM35" s="526"/>
      <c r="AN35" s="526"/>
      <c r="AO35" s="526"/>
      <c r="AP35" s="526"/>
      <c r="AQ35" s="526"/>
      <c r="AR35" s="526"/>
      <c r="AS35" s="527"/>
      <c r="AT35" s="532" t="s">
        <v>72</v>
      </c>
      <c r="AU35" s="532"/>
      <c r="AV35" s="532"/>
      <c r="AW35" s="532"/>
      <c r="AX35" s="532"/>
      <c r="AY35" s="532"/>
      <c r="AZ35" s="532"/>
      <c r="BA35" s="532"/>
      <c r="BB35" s="532"/>
      <c r="BC35" s="532"/>
      <c r="BD35" s="533"/>
      <c r="BE35" s="441" t="s">
        <v>54</v>
      </c>
      <c r="BF35" s="442"/>
      <c r="BG35" s="442"/>
      <c r="BH35" s="442"/>
      <c r="BI35" s="442"/>
      <c r="BJ35" s="443"/>
      <c r="BM35" s="59"/>
      <c r="BN35" s="142"/>
      <c r="BO35" s="145" t="s">
        <v>355</v>
      </c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143"/>
      <c r="CM35" s="60"/>
    </row>
    <row r="36" spans="3:92" ht="12.95" customHeight="1" thickBot="1">
      <c r="C36" s="435"/>
      <c r="D36" s="399"/>
      <c r="E36" s="399"/>
      <c r="F36" s="399"/>
      <c r="G36" s="399"/>
      <c r="H36" s="399"/>
      <c r="I36" s="399"/>
      <c r="J36" s="399"/>
      <c r="K36" s="399"/>
      <c r="L36" s="399"/>
      <c r="M36" s="399"/>
      <c r="N36" s="399"/>
      <c r="O36" s="399"/>
      <c r="P36" s="436"/>
      <c r="Q36" s="398"/>
      <c r="R36" s="399"/>
      <c r="S36" s="399"/>
      <c r="T36" s="399"/>
      <c r="U36" s="438"/>
      <c r="V36" s="519"/>
      <c r="W36" s="520"/>
      <c r="X36" s="520"/>
      <c r="Y36" s="520"/>
      <c r="Z36" s="521"/>
      <c r="AA36" s="523"/>
      <c r="AB36" s="520"/>
      <c r="AC36" s="520"/>
      <c r="AD36" s="520"/>
      <c r="AE36" s="521"/>
      <c r="AF36" s="523"/>
      <c r="AG36" s="520"/>
      <c r="AH36" s="520"/>
      <c r="AI36" s="520"/>
      <c r="AJ36" s="521"/>
      <c r="AK36" s="528"/>
      <c r="AL36" s="529"/>
      <c r="AM36" s="529"/>
      <c r="AN36" s="529"/>
      <c r="AO36" s="529"/>
      <c r="AP36" s="529"/>
      <c r="AQ36" s="529"/>
      <c r="AR36" s="529"/>
      <c r="AS36" s="530"/>
      <c r="AT36" s="466" t="s">
        <v>33</v>
      </c>
      <c r="AU36" s="466"/>
      <c r="AV36" s="466"/>
      <c r="AW36" s="466"/>
      <c r="AX36" s="466"/>
      <c r="AY36" s="67" t="s">
        <v>28</v>
      </c>
      <c r="AZ36" s="466" t="s">
        <v>34</v>
      </c>
      <c r="BA36" s="466"/>
      <c r="BB36" s="466"/>
      <c r="BC36" s="466"/>
      <c r="BD36" s="466"/>
      <c r="BE36" s="444"/>
      <c r="BF36" s="445"/>
      <c r="BG36" s="445"/>
      <c r="BH36" s="445"/>
      <c r="BI36" s="445"/>
      <c r="BJ36" s="446"/>
      <c r="BM36" s="59"/>
      <c r="BN36" s="144" t="s">
        <v>282</v>
      </c>
      <c r="BO36" s="142"/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143"/>
      <c r="CM36" s="60"/>
    </row>
    <row r="37" spans="3:92" ht="12.95" customHeight="1" thickTop="1">
      <c r="C37" s="1138" t="s">
        <v>483</v>
      </c>
      <c r="D37" s="870"/>
      <c r="E37" s="870"/>
      <c r="F37" s="870"/>
      <c r="G37" s="870"/>
      <c r="H37" s="870"/>
      <c r="I37" s="870"/>
      <c r="J37" s="870"/>
      <c r="K37" s="870"/>
      <c r="L37" s="870"/>
      <c r="M37" s="870"/>
      <c r="N37" s="871"/>
      <c r="O37" s="72"/>
      <c r="P37" s="12" t="s">
        <v>327</v>
      </c>
      <c r="Q37" s="425">
        <v>40</v>
      </c>
      <c r="R37" s="426"/>
      <c r="S37" s="426"/>
      <c r="T37" s="426"/>
      <c r="U37" s="427"/>
      <c r="V37" s="478">
        <v>45735</v>
      </c>
      <c r="W37" s="477"/>
      <c r="X37" s="477"/>
      <c r="Y37" s="477"/>
      <c r="Z37" s="479"/>
      <c r="AA37" s="476">
        <v>45737</v>
      </c>
      <c r="AB37" s="477"/>
      <c r="AC37" s="477"/>
      <c r="AD37" s="477"/>
      <c r="AE37" s="477"/>
      <c r="AF37" s="1139">
        <v>45742</v>
      </c>
      <c r="AG37" s="1140"/>
      <c r="AH37" s="1140"/>
      <c r="AI37" s="1140"/>
      <c r="AJ37" s="1141"/>
      <c r="AK37" s="878">
        <v>45743</v>
      </c>
      <c r="AL37" s="879">
        <v>45035</v>
      </c>
      <c r="AM37" s="879">
        <v>45035</v>
      </c>
      <c r="AN37" s="879">
        <v>45035</v>
      </c>
      <c r="AO37" s="879">
        <v>45035</v>
      </c>
      <c r="AP37" s="879">
        <v>45035</v>
      </c>
      <c r="AQ37" s="879">
        <v>45035</v>
      </c>
      <c r="AR37" s="879">
        <v>45035</v>
      </c>
      <c r="AS37" s="880">
        <v>45035</v>
      </c>
      <c r="AT37" s="1142">
        <v>45744</v>
      </c>
      <c r="AU37" s="1143"/>
      <c r="AV37" s="1143"/>
      <c r="AW37" s="1143"/>
      <c r="AX37" s="1143"/>
      <c r="AY37" s="13" t="s">
        <v>310</v>
      </c>
      <c r="AZ37" s="1143">
        <v>45744</v>
      </c>
      <c r="BA37" s="1143"/>
      <c r="BB37" s="1143"/>
      <c r="BC37" s="1143"/>
      <c r="BD37" s="1144"/>
      <c r="BE37" s="374">
        <v>45753</v>
      </c>
      <c r="BF37" s="372"/>
      <c r="BG37" s="372"/>
      <c r="BH37" s="372"/>
      <c r="BI37" s="372"/>
      <c r="BJ37" s="373"/>
      <c r="BM37" s="59"/>
      <c r="BN37" s="144" t="s">
        <v>283</v>
      </c>
      <c r="BO37" s="142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143"/>
      <c r="CM37" s="60"/>
    </row>
    <row r="38" spans="3:92" ht="12.95" customHeight="1">
      <c r="C38" s="965" t="s">
        <v>484</v>
      </c>
      <c r="D38" s="873"/>
      <c r="E38" s="873"/>
      <c r="F38" s="873"/>
      <c r="G38" s="873"/>
      <c r="H38" s="873"/>
      <c r="I38" s="873"/>
      <c r="J38" s="873"/>
      <c r="K38" s="873"/>
      <c r="L38" s="873"/>
      <c r="M38" s="873"/>
      <c r="N38" s="874"/>
      <c r="O38" s="72"/>
      <c r="P38" s="12" t="s">
        <v>327</v>
      </c>
      <c r="Q38" s="425">
        <v>109</v>
      </c>
      <c r="R38" s="426"/>
      <c r="S38" s="426"/>
      <c r="T38" s="426"/>
      <c r="U38" s="427"/>
      <c r="V38" s="478">
        <v>45742</v>
      </c>
      <c r="W38" s="477"/>
      <c r="X38" s="477"/>
      <c r="Y38" s="477"/>
      <c r="Z38" s="479"/>
      <c r="AA38" s="476">
        <v>45744</v>
      </c>
      <c r="AB38" s="477"/>
      <c r="AC38" s="477"/>
      <c r="AD38" s="477"/>
      <c r="AE38" s="477"/>
      <c r="AF38" s="1147">
        <v>45749</v>
      </c>
      <c r="AG38" s="1148"/>
      <c r="AH38" s="1148"/>
      <c r="AI38" s="1148"/>
      <c r="AJ38" s="1149"/>
      <c r="AK38" s="486">
        <v>45750</v>
      </c>
      <c r="AL38" s="487">
        <v>45035</v>
      </c>
      <c r="AM38" s="487">
        <v>45035</v>
      </c>
      <c r="AN38" s="487">
        <v>45035</v>
      </c>
      <c r="AO38" s="487">
        <v>45035</v>
      </c>
      <c r="AP38" s="487">
        <v>45035</v>
      </c>
      <c r="AQ38" s="487">
        <v>45035</v>
      </c>
      <c r="AR38" s="487">
        <v>45035</v>
      </c>
      <c r="AS38" s="488">
        <v>45035</v>
      </c>
      <c r="AT38" s="363">
        <v>45751</v>
      </c>
      <c r="AU38" s="364"/>
      <c r="AV38" s="364"/>
      <c r="AW38" s="364"/>
      <c r="AX38" s="364"/>
      <c r="AY38" s="13" t="s">
        <v>310</v>
      </c>
      <c r="AZ38" s="364">
        <v>45751</v>
      </c>
      <c r="BA38" s="364"/>
      <c r="BB38" s="364"/>
      <c r="BC38" s="364"/>
      <c r="BD38" s="566"/>
      <c r="BE38" s="374">
        <v>45760</v>
      </c>
      <c r="BF38" s="372"/>
      <c r="BG38" s="372"/>
      <c r="BH38" s="372"/>
      <c r="BI38" s="372"/>
      <c r="BJ38" s="373"/>
      <c r="BM38" s="59"/>
      <c r="BN38" s="144" t="s">
        <v>227</v>
      </c>
      <c r="BO38" s="142"/>
      <c r="BP38" s="143"/>
      <c r="BQ38" s="143"/>
      <c r="BR38" s="143"/>
      <c r="BS38" s="143"/>
      <c r="BT38" s="143"/>
      <c r="BU38" s="143"/>
      <c r="BV38" s="143"/>
      <c r="BW38" s="143"/>
      <c r="BX38" s="143"/>
      <c r="BY38" s="143"/>
      <c r="BZ38" s="143"/>
      <c r="CA38" s="143"/>
      <c r="CB38" s="143"/>
      <c r="CC38" s="143"/>
      <c r="CD38" s="143"/>
      <c r="CE38" s="143"/>
      <c r="CF38" s="143"/>
      <c r="CG38" s="143"/>
      <c r="CH38" s="143"/>
      <c r="CI38" s="143"/>
      <c r="CJ38" s="143"/>
      <c r="CK38" s="143"/>
      <c r="CL38" s="143"/>
      <c r="CM38" s="60"/>
    </row>
    <row r="39" spans="3:92" ht="12.95" customHeight="1">
      <c r="C39" s="965" t="s">
        <v>485</v>
      </c>
      <c r="D39" s="873"/>
      <c r="E39" s="873"/>
      <c r="F39" s="873"/>
      <c r="G39" s="873"/>
      <c r="H39" s="873"/>
      <c r="I39" s="873"/>
      <c r="J39" s="873"/>
      <c r="K39" s="873"/>
      <c r="L39" s="873"/>
      <c r="M39" s="873"/>
      <c r="N39" s="874"/>
      <c r="O39" s="72"/>
      <c r="P39" s="12" t="s">
        <v>327</v>
      </c>
      <c r="Q39" s="425">
        <v>212</v>
      </c>
      <c r="R39" s="426"/>
      <c r="S39" s="426"/>
      <c r="T39" s="426"/>
      <c r="U39" s="427"/>
      <c r="V39" s="1033">
        <v>45749</v>
      </c>
      <c r="W39" s="1034"/>
      <c r="X39" s="1034"/>
      <c r="Y39" s="1034"/>
      <c r="Z39" s="1035"/>
      <c r="AA39" s="1145">
        <v>45751</v>
      </c>
      <c r="AB39" s="1034"/>
      <c r="AC39" s="1034"/>
      <c r="AD39" s="1034"/>
      <c r="AE39" s="1034"/>
      <c r="AF39" s="1146">
        <v>45756</v>
      </c>
      <c r="AG39" s="933"/>
      <c r="AH39" s="933"/>
      <c r="AI39" s="933"/>
      <c r="AJ39" s="1113"/>
      <c r="AK39" s="1077">
        <v>45757</v>
      </c>
      <c r="AL39" s="1078">
        <v>45035</v>
      </c>
      <c r="AM39" s="1078">
        <v>45035</v>
      </c>
      <c r="AN39" s="1078">
        <v>45035</v>
      </c>
      <c r="AO39" s="1078">
        <v>45035</v>
      </c>
      <c r="AP39" s="1078">
        <v>45035</v>
      </c>
      <c r="AQ39" s="1078">
        <v>45035</v>
      </c>
      <c r="AR39" s="1078">
        <v>45035</v>
      </c>
      <c r="AS39" s="1079">
        <v>45035</v>
      </c>
      <c r="AT39" s="363">
        <v>45758</v>
      </c>
      <c r="AU39" s="364"/>
      <c r="AV39" s="364"/>
      <c r="AW39" s="364"/>
      <c r="AX39" s="364"/>
      <c r="AY39" s="30" t="s">
        <v>310</v>
      </c>
      <c r="AZ39" s="364">
        <v>45758</v>
      </c>
      <c r="BA39" s="364"/>
      <c r="BB39" s="364"/>
      <c r="BC39" s="364"/>
      <c r="BD39" s="566"/>
      <c r="BE39" s="1025">
        <v>45767</v>
      </c>
      <c r="BF39" s="933"/>
      <c r="BG39" s="933"/>
      <c r="BH39" s="933"/>
      <c r="BI39" s="933"/>
      <c r="BJ39" s="1114"/>
      <c r="BM39" s="59"/>
      <c r="BN39" s="144" t="s">
        <v>228</v>
      </c>
      <c r="BO39" s="146"/>
      <c r="BP39" s="143"/>
      <c r="BQ39" s="143"/>
      <c r="BR39" s="143"/>
      <c r="BS39" s="143"/>
      <c r="BT39" s="143"/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3"/>
      <c r="CF39" s="143"/>
      <c r="CG39" s="143"/>
      <c r="CH39" s="143"/>
      <c r="CI39" s="143"/>
      <c r="CJ39" s="143"/>
      <c r="CK39" s="143"/>
      <c r="CL39" s="143"/>
      <c r="CM39" s="60"/>
    </row>
    <row r="40" spans="3:92" ht="12.95" customHeight="1">
      <c r="C40" s="965" t="s">
        <v>483</v>
      </c>
      <c r="D40" s="873"/>
      <c r="E40" s="873"/>
      <c r="F40" s="873"/>
      <c r="G40" s="873"/>
      <c r="H40" s="873"/>
      <c r="I40" s="873"/>
      <c r="J40" s="873"/>
      <c r="K40" s="873"/>
      <c r="L40" s="873"/>
      <c r="M40" s="873"/>
      <c r="N40" s="874"/>
      <c r="O40" s="289"/>
      <c r="P40" s="182" t="s">
        <v>327</v>
      </c>
      <c r="Q40" s="1160">
        <v>41</v>
      </c>
      <c r="R40" s="1161"/>
      <c r="S40" s="1161"/>
      <c r="T40" s="1161"/>
      <c r="U40" s="1162"/>
      <c r="V40" s="478">
        <v>45756</v>
      </c>
      <c r="W40" s="477"/>
      <c r="X40" s="477"/>
      <c r="Y40" s="477"/>
      <c r="Z40" s="479"/>
      <c r="AA40" s="476">
        <v>45758</v>
      </c>
      <c r="AB40" s="477"/>
      <c r="AC40" s="477"/>
      <c r="AD40" s="477"/>
      <c r="AE40" s="477"/>
      <c r="AF40" s="1139">
        <v>45763</v>
      </c>
      <c r="AG40" s="1140"/>
      <c r="AH40" s="1140"/>
      <c r="AI40" s="1140"/>
      <c r="AJ40" s="1141"/>
      <c r="AK40" s="878">
        <v>45764</v>
      </c>
      <c r="AL40" s="879">
        <v>45035</v>
      </c>
      <c r="AM40" s="879">
        <v>45035</v>
      </c>
      <c r="AN40" s="879">
        <v>45035</v>
      </c>
      <c r="AO40" s="879">
        <v>45035</v>
      </c>
      <c r="AP40" s="879">
        <v>45035</v>
      </c>
      <c r="AQ40" s="879">
        <v>45035</v>
      </c>
      <c r="AR40" s="879">
        <v>45035</v>
      </c>
      <c r="AS40" s="880">
        <v>45035</v>
      </c>
      <c r="AT40" s="363">
        <v>45765</v>
      </c>
      <c r="AU40" s="364"/>
      <c r="AV40" s="364"/>
      <c r="AW40" s="364"/>
      <c r="AX40" s="364"/>
      <c r="AY40" s="13" t="s">
        <v>310</v>
      </c>
      <c r="AZ40" s="364">
        <v>45765</v>
      </c>
      <c r="BA40" s="364"/>
      <c r="BB40" s="364"/>
      <c r="BC40" s="364"/>
      <c r="BD40" s="566"/>
      <c r="BE40" s="374">
        <v>45774</v>
      </c>
      <c r="BF40" s="372"/>
      <c r="BG40" s="372"/>
      <c r="BH40" s="372"/>
      <c r="BI40" s="372"/>
      <c r="BJ40" s="373"/>
      <c r="BM40" s="59"/>
      <c r="BN40" s="144" t="s">
        <v>229</v>
      </c>
      <c r="BO40" s="142"/>
      <c r="BP40" s="143"/>
      <c r="BQ40" s="143"/>
      <c r="BR40" s="143"/>
      <c r="BS40" s="143"/>
      <c r="BT40" s="143"/>
      <c r="BU40" s="143"/>
      <c r="BV40" s="143"/>
      <c r="BW40" s="143"/>
      <c r="BX40" s="143"/>
      <c r="BY40" s="143"/>
      <c r="BZ40" s="143"/>
      <c r="CA40" s="143"/>
      <c r="CB40" s="143"/>
      <c r="CC40" s="143"/>
      <c r="CD40" s="143"/>
      <c r="CE40" s="143"/>
      <c r="CF40" s="143"/>
      <c r="CG40" s="143"/>
      <c r="CH40" s="143"/>
      <c r="CI40" s="143"/>
      <c r="CJ40" s="143"/>
      <c r="CK40" s="143"/>
      <c r="CL40" s="143"/>
      <c r="CM40" s="60"/>
    </row>
    <row r="41" spans="3:92" ht="12.95" customHeight="1">
      <c r="C41" s="965" t="s">
        <v>484</v>
      </c>
      <c r="D41" s="873"/>
      <c r="E41" s="873"/>
      <c r="F41" s="873"/>
      <c r="G41" s="873"/>
      <c r="H41" s="873"/>
      <c r="I41" s="873"/>
      <c r="J41" s="873"/>
      <c r="K41" s="873"/>
      <c r="L41" s="873"/>
      <c r="M41" s="873"/>
      <c r="N41" s="874"/>
      <c r="O41" s="72"/>
      <c r="P41" s="12" t="s">
        <v>327</v>
      </c>
      <c r="Q41" s="425">
        <v>110</v>
      </c>
      <c r="R41" s="426"/>
      <c r="S41" s="426"/>
      <c r="T41" s="426"/>
      <c r="U41" s="427"/>
      <c r="V41" s="478">
        <v>45763</v>
      </c>
      <c r="W41" s="477"/>
      <c r="X41" s="477"/>
      <c r="Y41" s="477"/>
      <c r="Z41" s="479"/>
      <c r="AA41" s="476">
        <v>45765</v>
      </c>
      <c r="AB41" s="477"/>
      <c r="AC41" s="477"/>
      <c r="AD41" s="477"/>
      <c r="AE41" s="477"/>
      <c r="AF41" s="1157">
        <v>45770</v>
      </c>
      <c r="AG41" s="1158"/>
      <c r="AH41" s="1158"/>
      <c r="AI41" s="1158"/>
      <c r="AJ41" s="1159"/>
      <c r="AK41" s="486">
        <v>45771</v>
      </c>
      <c r="AL41" s="487">
        <v>45035</v>
      </c>
      <c r="AM41" s="487">
        <v>45035</v>
      </c>
      <c r="AN41" s="487">
        <v>45035</v>
      </c>
      <c r="AO41" s="487">
        <v>45035</v>
      </c>
      <c r="AP41" s="487">
        <v>45035</v>
      </c>
      <c r="AQ41" s="487">
        <v>45035</v>
      </c>
      <c r="AR41" s="487">
        <v>45035</v>
      </c>
      <c r="AS41" s="488">
        <v>45035</v>
      </c>
      <c r="AT41" s="363">
        <v>45772</v>
      </c>
      <c r="AU41" s="364"/>
      <c r="AV41" s="364"/>
      <c r="AW41" s="364"/>
      <c r="AX41" s="364"/>
      <c r="AY41" s="13" t="s">
        <v>310</v>
      </c>
      <c r="AZ41" s="364">
        <v>45772</v>
      </c>
      <c r="BA41" s="364"/>
      <c r="BB41" s="364"/>
      <c r="BC41" s="364"/>
      <c r="BD41" s="566"/>
      <c r="BE41" s="374">
        <v>45781</v>
      </c>
      <c r="BF41" s="372"/>
      <c r="BG41" s="372"/>
      <c r="BH41" s="372"/>
      <c r="BI41" s="372"/>
      <c r="BJ41" s="373"/>
      <c r="BM41" s="59"/>
      <c r="BN41" s="142"/>
      <c r="BO41" s="144" t="s">
        <v>238</v>
      </c>
      <c r="BP41" s="143"/>
      <c r="BQ41" s="143"/>
      <c r="BR41" s="143"/>
      <c r="BS41" s="143"/>
      <c r="BT41" s="143"/>
      <c r="BU41" s="143"/>
      <c r="BV41" s="143"/>
      <c r="BW41" s="143"/>
      <c r="BX41" s="143"/>
      <c r="BY41" s="143"/>
      <c r="BZ41" s="143"/>
      <c r="CA41" s="143"/>
      <c r="CB41" s="143"/>
      <c r="CC41" s="143"/>
      <c r="CD41" s="143"/>
      <c r="CE41" s="143"/>
      <c r="CF41" s="143"/>
      <c r="CG41" s="143"/>
      <c r="CH41" s="143"/>
      <c r="CI41" s="143"/>
      <c r="CJ41" s="143"/>
      <c r="CK41" s="143"/>
      <c r="CL41" s="143"/>
      <c r="CM41" s="60"/>
    </row>
    <row r="42" spans="3:92" ht="12.95" customHeight="1" thickBot="1">
      <c r="C42" s="969" t="s">
        <v>485</v>
      </c>
      <c r="D42" s="970"/>
      <c r="E42" s="970"/>
      <c r="F42" s="970"/>
      <c r="G42" s="970"/>
      <c r="H42" s="970"/>
      <c r="I42" s="970"/>
      <c r="J42" s="970"/>
      <c r="K42" s="970"/>
      <c r="L42" s="970"/>
      <c r="M42" s="970"/>
      <c r="N42" s="971"/>
      <c r="O42" s="241"/>
      <c r="P42" s="249" t="s">
        <v>327</v>
      </c>
      <c r="Q42" s="1115">
        <v>213</v>
      </c>
      <c r="R42" s="1116"/>
      <c r="S42" s="1116"/>
      <c r="T42" s="1116"/>
      <c r="U42" s="1117"/>
      <c r="V42" s="1150">
        <v>45770</v>
      </c>
      <c r="W42" s="1151"/>
      <c r="X42" s="1151"/>
      <c r="Y42" s="1151"/>
      <c r="Z42" s="1152"/>
      <c r="AA42" s="1153">
        <v>45772</v>
      </c>
      <c r="AB42" s="1151"/>
      <c r="AC42" s="1151"/>
      <c r="AD42" s="1151"/>
      <c r="AE42" s="1151"/>
      <c r="AF42" s="1154">
        <v>45777</v>
      </c>
      <c r="AG42" s="1155"/>
      <c r="AH42" s="1155"/>
      <c r="AI42" s="1155"/>
      <c r="AJ42" s="1156"/>
      <c r="AK42" s="534">
        <v>45778</v>
      </c>
      <c r="AL42" s="535">
        <v>45035</v>
      </c>
      <c r="AM42" s="535">
        <v>45035</v>
      </c>
      <c r="AN42" s="535">
        <v>45035</v>
      </c>
      <c r="AO42" s="535">
        <v>45035</v>
      </c>
      <c r="AP42" s="535">
        <v>45035</v>
      </c>
      <c r="AQ42" s="535">
        <v>45035</v>
      </c>
      <c r="AR42" s="535">
        <v>45035</v>
      </c>
      <c r="AS42" s="536">
        <v>45035</v>
      </c>
      <c r="AT42" s="548">
        <v>45779</v>
      </c>
      <c r="AU42" s="549"/>
      <c r="AV42" s="549"/>
      <c r="AW42" s="549"/>
      <c r="AX42" s="549"/>
      <c r="AY42" s="80" t="s">
        <v>310</v>
      </c>
      <c r="AZ42" s="549">
        <v>45779</v>
      </c>
      <c r="BA42" s="549"/>
      <c r="BB42" s="549"/>
      <c r="BC42" s="549"/>
      <c r="BD42" s="565"/>
      <c r="BE42" s="540">
        <v>45788</v>
      </c>
      <c r="BF42" s="541"/>
      <c r="BG42" s="541"/>
      <c r="BH42" s="541"/>
      <c r="BI42" s="541"/>
      <c r="BJ42" s="625"/>
      <c r="BM42" s="59"/>
      <c r="BN42" s="143"/>
      <c r="BO42" s="144" t="s">
        <v>239</v>
      </c>
      <c r="BP42" s="143"/>
      <c r="BQ42" s="143"/>
      <c r="BR42" s="143"/>
      <c r="BS42" s="142"/>
      <c r="BT42" s="143"/>
      <c r="BU42" s="143"/>
      <c r="BV42" s="143"/>
      <c r="BW42" s="143"/>
      <c r="BX42" s="143"/>
      <c r="BY42" s="143"/>
      <c r="BZ42" s="143"/>
      <c r="CA42" s="143"/>
      <c r="CB42" s="143"/>
      <c r="CC42" s="143"/>
      <c r="CD42" s="143"/>
      <c r="CE42" s="143"/>
      <c r="CF42" s="143"/>
      <c r="CG42" s="143"/>
      <c r="CH42" s="143"/>
      <c r="CI42" s="143"/>
      <c r="CJ42" s="143"/>
      <c r="CK42" s="143"/>
      <c r="CL42" s="143"/>
      <c r="CM42" s="60"/>
    </row>
    <row r="43" spans="3:92" ht="12.95" customHeight="1" thickTop="1" thickBot="1">
      <c r="V43" s="30"/>
      <c r="W43" s="83"/>
      <c r="X43" s="83"/>
      <c r="Y43" s="40"/>
      <c r="Z43" s="40"/>
      <c r="AA43" s="40"/>
      <c r="BI43" s="49"/>
      <c r="BK43" s="170" t="s">
        <v>486</v>
      </c>
      <c r="BM43" s="61"/>
      <c r="BN43" s="106"/>
      <c r="BO43" s="62"/>
      <c r="BP43" s="62"/>
      <c r="BQ43" s="62"/>
      <c r="BR43" s="62"/>
      <c r="BS43" s="62"/>
      <c r="BT43" s="62"/>
      <c r="BU43" s="62"/>
      <c r="BV43" s="62"/>
      <c r="BW43" s="62"/>
      <c r="BX43" s="62"/>
      <c r="BY43" s="62"/>
      <c r="BZ43" s="62"/>
      <c r="CA43" s="62"/>
      <c r="CB43" s="62"/>
      <c r="CC43" s="62"/>
      <c r="CD43" s="62"/>
      <c r="CE43" s="62"/>
      <c r="CF43" s="62"/>
      <c r="CG43" s="62"/>
      <c r="CH43" s="62"/>
      <c r="CI43" s="62"/>
      <c r="CJ43" s="62"/>
      <c r="CK43" s="62"/>
      <c r="CL43" s="62"/>
      <c r="CM43" s="63"/>
    </row>
    <row r="44" spans="3:92" ht="12.95" customHeight="1" thickTop="1">
      <c r="V44" s="30"/>
      <c r="W44" s="83"/>
      <c r="X44" s="83"/>
      <c r="Y44" s="40"/>
      <c r="Z44" s="40"/>
      <c r="AA44" s="40"/>
      <c r="BI44" s="49"/>
      <c r="BK44" s="170"/>
    </row>
    <row r="45" spans="3:92" ht="12.95" customHeight="1">
      <c r="V45" s="30"/>
      <c r="W45" s="83"/>
      <c r="X45" s="83"/>
      <c r="Y45" s="40"/>
      <c r="Z45" s="40"/>
      <c r="AA45" s="40"/>
      <c r="BI45" s="49"/>
      <c r="BK45" s="170"/>
    </row>
    <row r="46" spans="3:92" ht="12.95" customHeight="1">
      <c r="C46" s="3" t="s">
        <v>343</v>
      </c>
      <c r="R46" s="82"/>
      <c r="S46" s="82"/>
      <c r="T46" s="82"/>
      <c r="U46" s="82"/>
      <c r="V46" s="30"/>
      <c r="W46" s="83"/>
      <c r="X46" s="83"/>
      <c r="Y46" s="40"/>
      <c r="Z46" s="40"/>
      <c r="AA46" s="40"/>
      <c r="AG46" s="27"/>
      <c r="AH46" s="27"/>
      <c r="AI46" s="27"/>
      <c r="AJ46" s="27"/>
      <c r="AK46" s="27"/>
      <c r="AL46" s="27"/>
      <c r="AN46" s="27"/>
      <c r="AP46" s="27"/>
      <c r="AR46" s="27"/>
      <c r="CN46" s="139" t="s">
        <v>430</v>
      </c>
    </row>
    <row r="47" spans="3:92" ht="12.95" customHeight="1">
      <c r="AG47" s="27"/>
      <c r="AH47" s="27"/>
    </row>
  </sheetData>
  <mergeCells count="178">
    <mergeCell ref="AZ39:BD39"/>
    <mergeCell ref="BE39:BJ39"/>
    <mergeCell ref="BE41:BJ41"/>
    <mergeCell ref="C42:N42"/>
    <mergeCell ref="Q42:U42"/>
    <mergeCell ref="V42:Z42"/>
    <mergeCell ref="AA42:AE42"/>
    <mergeCell ref="AF42:AJ42"/>
    <mergeCell ref="AK42:AS42"/>
    <mergeCell ref="AT42:AX42"/>
    <mergeCell ref="AZ42:BD42"/>
    <mergeCell ref="BE42:BJ42"/>
    <mergeCell ref="C41:N41"/>
    <mergeCell ref="Q41:U41"/>
    <mergeCell ref="V41:Z41"/>
    <mergeCell ref="AA41:AE41"/>
    <mergeCell ref="AF41:AJ41"/>
    <mergeCell ref="AK41:AS41"/>
    <mergeCell ref="AT41:AX41"/>
    <mergeCell ref="AZ41:BD41"/>
    <mergeCell ref="AZ40:BD40"/>
    <mergeCell ref="BE40:BJ40"/>
    <mergeCell ref="C40:N40"/>
    <mergeCell ref="Q40:U40"/>
    <mergeCell ref="C38:N38"/>
    <mergeCell ref="Q38:U38"/>
    <mergeCell ref="V38:Z38"/>
    <mergeCell ref="AA38:AE38"/>
    <mergeCell ref="AF38:AJ38"/>
    <mergeCell ref="AK38:AS38"/>
    <mergeCell ref="AT38:AX38"/>
    <mergeCell ref="AZ38:BD38"/>
    <mergeCell ref="BE38:BJ38"/>
    <mergeCell ref="V40:Z40"/>
    <mergeCell ref="AA40:AE40"/>
    <mergeCell ref="AF40:AJ40"/>
    <mergeCell ref="AK40:AS40"/>
    <mergeCell ref="AT40:AX40"/>
    <mergeCell ref="C39:N39"/>
    <mergeCell ref="Q39:U39"/>
    <mergeCell ref="V39:Z39"/>
    <mergeCell ref="AA39:AE39"/>
    <mergeCell ref="AF39:AJ39"/>
    <mergeCell ref="AK39:AS39"/>
    <mergeCell ref="AT39:AX39"/>
    <mergeCell ref="C37:N37"/>
    <mergeCell ref="Q37:U37"/>
    <mergeCell ref="V37:Z37"/>
    <mergeCell ref="AA37:AE37"/>
    <mergeCell ref="AF37:AJ37"/>
    <mergeCell ref="AK37:AS37"/>
    <mergeCell ref="AT37:AX37"/>
    <mergeCell ref="AZ37:BD37"/>
    <mergeCell ref="BE37:BJ37"/>
    <mergeCell ref="C3:AU3"/>
    <mergeCell ref="AV3:CN3"/>
    <mergeCell ref="CH4:CN4"/>
    <mergeCell ref="C33:BJ34"/>
    <mergeCell ref="C35:P36"/>
    <mergeCell ref="Q35:U36"/>
    <mergeCell ref="V35:Z36"/>
    <mergeCell ref="AA35:AE36"/>
    <mergeCell ref="AF35:AJ36"/>
    <mergeCell ref="AK35:AS36"/>
    <mergeCell ref="AT35:BD35"/>
    <mergeCell ref="BE35:BJ36"/>
    <mergeCell ref="AT36:AX36"/>
    <mergeCell ref="AZ36:BD36"/>
    <mergeCell ref="C5:AO6"/>
    <mergeCell ref="C7:N8"/>
    <mergeCell ref="O7:S8"/>
    <mergeCell ref="T7:AI7"/>
    <mergeCell ref="AJ7:AO8"/>
    <mergeCell ref="T8:X8"/>
    <mergeCell ref="Y8:AC8"/>
    <mergeCell ref="AE8:AI8"/>
    <mergeCell ref="C9:N9"/>
    <mergeCell ref="O9:S9"/>
    <mergeCell ref="T9:X9"/>
    <mergeCell ref="Y9:AC9"/>
    <mergeCell ref="AE9:AI9"/>
    <mergeCell ref="AJ9:AO9"/>
    <mergeCell ref="C10:N10"/>
    <mergeCell ref="O10:S10"/>
    <mergeCell ref="T10:X10"/>
    <mergeCell ref="Y10:AC10"/>
    <mergeCell ref="AE10:AI10"/>
    <mergeCell ref="AJ10:AO10"/>
    <mergeCell ref="O15:S15"/>
    <mergeCell ref="T15:X15"/>
    <mergeCell ref="Y15:AC15"/>
    <mergeCell ref="AE15:AI15"/>
    <mergeCell ref="AJ15:AO15"/>
    <mergeCell ref="C11:N11"/>
    <mergeCell ref="O11:S11"/>
    <mergeCell ref="T11:X11"/>
    <mergeCell ref="Y11:AC11"/>
    <mergeCell ref="AE11:AI11"/>
    <mergeCell ref="AJ11:AO11"/>
    <mergeCell ref="O12:S12"/>
    <mergeCell ref="T12:X12"/>
    <mergeCell ref="Y12:AC12"/>
    <mergeCell ref="AE12:AI12"/>
    <mergeCell ref="AJ12:AO12"/>
    <mergeCell ref="O13:S13"/>
    <mergeCell ref="T13:X13"/>
    <mergeCell ref="Y13:AC13"/>
    <mergeCell ref="AE13:AI13"/>
    <mergeCell ref="AJ13:AO13"/>
    <mergeCell ref="C12:N12"/>
    <mergeCell ref="C13:N13"/>
    <mergeCell ref="C15:N15"/>
    <mergeCell ref="C19:AU20"/>
    <mergeCell ref="C21:N22"/>
    <mergeCell ref="O21:S22"/>
    <mergeCell ref="T21:AI21"/>
    <mergeCell ref="AJ21:AO22"/>
    <mergeCell ref="AP21:AU22"/>
    <mergeCell ref="T22:X22"/>
    <mergeCell ref="Y22:AC22"/>
    <mergeCell ref="AE22:AI22"/>
    <mergeCell ref="O23:S23"/>
    <mergeCell ref="T23:X23"/>
    <mergeCell ref="Y23:AC23"/>
    <mergeCell ref="AE23:AI23"/>
    <mergeCell ref="AJ23:AO23"/>
    <mergeCell ref="AP23:AU23"/>
    <mergeCell ref="C24:N24"/>
    <mergeCell ref="O24:S24"/>
    <mergeCell ref="T24:X24"/>
    <mergeCell ref="Y24:AC24"/>
    <mergeCell ref="AE24:AI24"/>
    <mergeCell ref="AJ24:AO24"/>
    <mergeCell ref="AP24:AU24"/>
    <mergeCell ref="O27:S27"/>
    <mergeCell ref="T27:X27"/>
    <mergeCell ref="Y27:AC27"/>
    <mergeCell ref="AE27:AI27"/>
    <mergeCell ref="AJ27:AO27"/>
    <mergeCell ref="AP27:AU27"/>
    <mergeCell ref="C29:N29"/>
    <mergeCell ref="O29:S29"/>
    <mergeCell ref="T29:X29"/>
    <mergeCell ref="Y29:AC29"/>
    <mergeCell ref="AE29:AI29"/>
    <mergeCell ref="AJ29:AO29"/>
    <mergeCell ref="AP29:AU29"/>
    <mergeCell ref="C28:N28"/>
    <mergeCell ref="O28:S28"/>
    <mergeCell ref="T28:X28"/>
    <mergeCell ref="Y28:AC28"/>
    <mergeCell ref="AE28:AI28"/>
    <mergeCell ref="AJ28:AO28"/>
    <mergeCell ref="AP28:AU28"/>
    <mergeCell ref="C14:N14"/>
    <mergeCell ref="O14:S14"/>
    <mergeCell ref="T14:X14"/>
    <mergeCell ref="Y14:AC14"/>
    <mergeCell ref="AE14:AI14"/>
    <mergeCell ref="AJ14:AO14"/>
    <mergeCell ref="AR7:BQ13"/>
    <mergeCell ref="AX21:BW27"/>
    <mergeCell ref="C25:N25"/>
    <mergeCell ref="O25:S25"/>
    <mergeCell ref="T25:X25"/>
    <mergeCell ref="Y25:AC25"/>
    <mergeCell ref="AE25:AI25"/>
    <mergeCell ref="AJ25:AO25"/>
    <mergeCell ref="AP25:AU25"/>
    <mergeCell ref="C26:N26"/>
    <mergeCell ref="O26:S26"/>
    <mergeCell ref="T26:X26"/>
    <mergeCell ref="Y26:AC26"/>
    <mergeCell ref="AE26:AI26"/>
    <mergeCell ref="AJ26:AO26"/>
    <mergeCell ref="AP26:AU26"/>
    <mergeCell ref="C23:N23"/>
    <mergeCell ref="C27:N27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2D425-3248-4859-A7F9-443167E9EE49}">
  <dimension ref="A2:CO52"/>
  <sheetViews>
    <sheetView tabSelected="1" view="pageBreakPreview" topLeftCell="A4" zoomScaleNormal="100" zoomScaleSheetLayoutView="100" workbookViewId="0">
      <selection activeCell="BT19" sqref="BT19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39" width="1.625" style="3"/>
    <col min="40" max="41" width="1.625" style="3" customWidth="1"/>
    <col min="42" max="16384" width="1.625" style="3"/>
  </cols>
  <sheetData>
    <row r="2" spans="1:93" ht="2.1" customHeight="1" thickBot="1"/>
    <row r="3" spans="1:93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</row>
    <row r="4" spans="1:93" ht="15" customHeight="1" thickTop="1">
      <c r="A4" s="9"/>
      <c r="AW4" s="9"/>
      <c r="AX4" s="9"/>
      <c r="BD4" s="9"/>
      <c r="BE4" s="9"/>
      <c r="CH4" s="344">
        <v>45730</v>
      </c>
      <c r="CI4" s="344"/>
      <c r="CJ4" s="344"/>
      <c r="CK4" s="344"/>
      <c r="CL4" s="344"/>
      <c r="CM4" s="344"/>
      <c r="CN4" s="344"/>
      <c r="CO4" s="34"/>
    </row>
    <row r="5" spans="1:93" ht="12.95" customHeight="1">
      <c r="A5" s="9"/>
      <c r="C5" s="413" t="s">
        <v>79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</row>
    <row r="6" spans="1:93" ht="12.95" customHeight="1" thickBot="1">
      <c r="C6" s="413"/>
      <c r="D6" s="413"/>
      <c r="E6" s="413"/>
      <c r="F6" s="413"/>
      <c r="G6" s="413"/>
      <c r="H6" s="413"/>
      <c r="I6" s="413"/>
      <c r="J6" s="413"/>
      <c r="K6" s="413"/>
      <c r="L6" s="413"/>
      <c r="M6" s="413"/>
      <c r="N6" s="413"/>
      <c r="O6" s="413"/>
      <c r="P6" s="413"/>
      <c r="Q6" s="413"/>
      <c r="R6" s="413"/>
      <c r="S6" s="413"/>
      <c r="T6" s="413"/>
      <c r="U6" s="413"/>
      <c r="V6" s="413"/>
      <c r="W6" s="413"/>
      <c r="X6" s="413"/>
      <c r="Y6" s="413"/>
      <c r="Z6" s="413"/>
      <c r="AA6" s="413"/>
      <c r="AB6" s="413"/>
      <c r="AC6" s="413"/>
      <c r="AD6" s="413"/>
      <c r="AE6" s="413"/>
      <c r="AF6" s="413"/>
      <c r="AG6" s="413"/>
      <c r="AH6" s="413"/>
      <c r="AI6" s="413"/>
      <c r="AJ6" s="413"/>
      <c r="AK6" s="413"/>
      <c r="AL6" s="413"/>
      <c r="AM6" s="413"/>
      <c r="AN6" s="413"/>
      <c r="AO6" s="413"/>
      <c r="AY6" s="39"/>
      <c r="AZ6" s="26"/>
    </row>
    <row r="7" spans="1:93" ht="12.95" customHeight="1">
      <c r="C7" s="448" t="s">
        <v>31</v>
      </c>
      <c r="D7" s="449"/>
      <c r="E7" s="449"/>
      <c r="F7" s="449"/>
      <c r="G7" s="449"/>
      <c r="H7" s="449"/>
      <c r="I7" s="449"/>
      <c r="J7" s="449"/>
      <c r="K7" s="449"/>
      <c r="L7" s="449"/>
      <c r="M7" s="449"/>
      <c r="N7" s="450"/>
      <c r="O7" s="452" t="s">
        <v>32</v>
      </c>
      <c r="P7" s="449"/>
      <c r="Q7" s="449"/>
      <c r="R7" s="449"/>
      <c r="S7" s="453"/>
      <c r="T7" s="797" t="s">
        <v>30</v>
      </c>
      <c r="U7" s="720"/>
      <c r="V7" s="720"/>
      <c r="W7" s="720"/>
      <c r="X7" s="720"/>
      <c r="Y7" s="720"/>
      <c r="Z7" s="720"/>
      <c r="AA7" s="720"/>
      <c r="AB7" s="720"/>
      <c r="AC7" s="720"/>
      <c r="AD7" s="720"/>
      <c r="AE7" s="720"/>
      <c r="AF7" s="720"/>
      <c r="AG7" s="720"/>
      <c r="AH7" s="720"/>
      <c r="AI7" s="721"/>
      <c r="AJ7" s="448" t="s">
        <v>80</v>
      </c>
      <c r="AK7" s="449"/>
      <c r="AL7" s="449"/>
      <c r="AM7" s="449"/>
      <c r="AN7" s="449"/>
      <c r="AO7" s="453"/>
      <c r="AR7" s="1102" t="s">
        <v>369</v>
      </c>
      <c r="AS7" s="583"/>
      <c r="AT7" s="583"/>
      <c r="AU7" s="583"/>
      <c r="AV7" s="583"/>
      <c r="AW7" s="583"/>
      <c r="AX7" s="583"/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4"/>
    </row>
    <row r="8" spans="1:93" ht="12.95" customHeight="1" thickBot="1">
      <c r="C8" s="451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543" t="s">
        <v>35</v>
      </c>
      <c r="U8" s="466"/>
      <c r="V8" s="466"/>
      <c r="W8" s="466"/>
      <c r="X8" s="942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942"/>
      <c r="AJ8" s="451"/>
      <c r="AK8" s="399"/>
      <c r="AL8" s="399"/>
      <c r="AM8" s="399"/>
      <c r="AN8" s="399"/>
      <c r="AO8" s="438"/>
      <c r="AR8" s="585"/>
      <c r="AS8" s="586"/>
      <c r="AT8" s="586"/>
      <c r="AU8" s="586"/>
      <c r="AV8" s="586"/>
      <c r="AW8" s="586"/>
      <c r="AX8" s="586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7"/>
    </row>
    <row r="9" spans="1:93" ht="12.95" customHeight="1" thickTop="1">
      <c r="C9" s="1187" t="s">
        <v>536</v>
      </c>
      <c r="D9" s="1188"/>
      <c r="E9" s="1188"/>
      <c r="F9" s="1188"/>
      <c r="G9" s="1188"/>
      <c r="H9" s="1188"/>
      <c r="I9" s="1188"/>
      <c r="J9" s="1188"/>
      <c r="K9" s="1188"/>
      <c r="L9" s="1188"/>
      <c r="M9" s="1188"/>
      <c r="N9" s="1189"/>
      <c r="O9" s="1184" t="s">
        <v>546</v>
      </c>
      <c r="P9" s="1185"/>
      <c r="Q9" s="1185"/>
      <c r="R9" s="1185"/>
      <c r="S9" s="1186"/>
      <c r="T9" s="576">
        <v>45733</v>
      </c>
      <c r="U9" s="577"/>
      <c r="V9" s="577"/>
      <c r="W9" s="577"/>
      <c r="X9" s="578"/>
      <c r="Y9" s="594">
        <v>45734</v>
      </c>
      <c r="Z9" s="594"/>
      <c r="AA9" s="594"/>
      <c r="AB9" s="594"/>
      <c r="AC9" s="594"/>
      <c r="AD9" s="295" t="s">
        <v>308</v>
      </c>
      <c r="AE9" s="577">
        <v>45735</v>
      </c>
      <c r="AF9" s="577"/>
      <c r="AG9" s="577"/>
      <c r="AH9" s="577"/>
      <c r="AI9" s="577"/>
      <c r="AJ9" s="473">
        <v>45748</v>
      </c>
      <c r="AK9" s="474"/>
      <c r="AL9" s="474"/>
      <c r="AM9" s="474"/>
      <c r="AN9" s="474"/>
      <c r="AO9" s="644"/>
      <c r="AR9" s="585"/>
      <c r="AS9" s="586"/>
      <c r="AT9" s="586"/>
      <c r="AU9" s="586"/>
      <c r="AV9" s="586"/>
      <c r="AW9" s="586"/>
      <c r="AX9" s="586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7"/>
    </row>
    <row r="10" spans="1:93" ht="12.95" customHeight="1">
      <c r="C10" s="1181" t="s">
        <v>487</v>
      </c>
      <c r="D10" s="1182"/>
      <c r="E10" s="1182"/>
      <c r="F10" s="1182"/>
      <c r="G10" s="1182"/>
      <c r="H10" s="1182"/>
      <c r="I10" s="1182"/>
      <c r="J10" s="1182"/>
      <c r="K10" s="1182"/>
      <c r="L10" s="1182"/>
      <c r="M10" s="1182"/>
      <c r="N10" s="1183"/>
      <c r="O10" s="1184" t="s">
        <v>545</v>
      </c>
      <c r="P10" s="1185"/>
      <c r="Q10" s="1185"/>
      <c r="R10" s="1185"/>
      <c r="S10" s="1186"/>
      <c r="T10" s="478">
        <v>45740</v>
      </c>
      <c r="U10" s="477"/>
      <c r="V10" s="477"/>
      <c r="W10" s="477"/>
      <c r="X10" s="479"/>
      <c r="Y10" s="361">
        <v>45741</v>
      </c>
      <c r="Z10" s="364"/>
      <c r="AA10" s="364"/>
      <c r="AB10" s="364"/>
      <c r="AC10" s="364"/>
      <c r="AD10" s="100" t="s">
        <v>308</v>
      </c>
      <c r="AE10" s="364">
        <v>45742</v>
      </c>
      <c r="AF10" s="364"/>
      <c r="AG10" s="364"/>
      <c r="AH10" s="364"/>
      <c r="AI10" s="566"/>
      <c r="AJ10" s="374">
        <v>45755</v>
      </c>
      <c r="AK10" s="372"/>
      <c r="AL10" s="372"/>
      <c r="AM10" s="372"/>
      <c r="AN10" s="372"/>
      <c r="AO10" s="373"/>
      <c r="AR10" s="585"/>
      <c r="AS10" s="586"/>
      <c r="AT10" s="586"/>
      <c r="AU10" s="586"/>
      <c r="AV10" s="586"/>
      <c r="AW10" s="586"/>
      <c r="AX10" s="586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7"/>
    </row>
    <row r="11" spans="1:93" ht="12.95" customHeight="1">
      <c r="C11" s="1181" t="s">
        <v>508</v>
      </c>
      <c r="D11" s="1182"/>
      <c r="E11" s="1182"/>
      <c r="F11" s="1182"/>
      <c r="G11" s="1182"/>
      <c r="H11" s="1182"/>
      <c r="I11" s="1182"/>
      <c r="J11" s="1182"/>
      <c r="K11" s="1182"/>
      <c r="L11" s="1182"/>
      <c r="M11" s="1182"/>
      <c r="N11" s="1183"/>
      <c r="O11" s="1184" t="s">
        <v>596</v>
      </c>
      <c r="P11" s="1185"/>
      <c r="Q11" s="1185"/>
      <c r="R11" s="1185"/>
      <c r="S11" s="1186"/>
      <c r="T11" s="478">
        <v>45747</v>
      </c>
      <c r="U11" s="477"/>
      <c r="V11" s="477"/>
      <c r="W11" s="477"/>
      <c r="X11" s="479"/>
      <c r="Y11" s="361">
        <v>45748</v>
      </c>
      <c r="Z11" s="364"/>
      <c r="AA11" s="364"/>
      <c r="AB11" s="364"/>
      <c r="AC11" s="364"/>
      <c r="AD11" s="100" t="s">
        <v>308</v>
      </c>
      <c r="AE11" s="364">
        <v>45749</v>
      </c>
      <c r="AF11" s="364"/>
      <c r="AG11" s="364"/>
      <c r="AH11" s="364"/>
      <c r="AI11" s="566"/>
      <c r="AJ11" s="374">
        <v>45762</v>
      </c>
      <c r="AK11" s="372"/>
      <c r="AL11" s="372"/>
      <c r="AM11" s="372"/>
      <c r="AN11" s="372"/>
      <c r="AO11" s="373"/>
      <c r="AR11" s="585"/>
      <c r="AS11" s="586"/>
      <c r="AT11" s="586"/>
      <c r="AU11" s="586"/>
      <c r="AV11" s="586"/>
      <c r="AW11" s="586"/>
      <c r="AX11" s="586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7"/>
    </row>
    <row r="12" spans="1:93" ht="12.95" customHeight="1">
      <c r="C12" s="1187" t="s">
        <v>465</v>
      </c>
      <c r="D12" s="1188"/>
      <c r="E12" s="1188"/>
      <c r="F12" s="1188"/>
      <c r="G12" s="1188"/>
      <c r="H12" s="1188"/>
      <c r="I12" s="1188"/>
      <c r="J12" s="1188"/>
      <c r="K12" s="1188"/>
      <c r="L12" s="1188"/>
      <c r="M12" s="1188"/>
      <c r="N12" s="1189"/>
      <c r="O12" s="1127" t="s">
        <v>547</v>
      </c>
      <c r="P12" s="1127"/>
      <c r="Q12" s="1127"/>
      <c r="R12" s="1127"/>
      <c r="S12" s="1128"/>
      <c r="T12" s="576">
        <v>45754</v>
      </c>
      <c r="U12" s="577"/>
      <c r="V12" s="577"/>
      <c r="W12" s="577"/>
      <c r="X12" s="578"/>
      <c r="Y12" s="594">
        <v>45755</v>
      </c>
      <c r="Z12" s="577"/>
      <c r="AA12" s="577"/>
      <c r="AB12" s="577"/>
      <c r="AC12" s="577"/>
      <c r="AD12" s="295" t="s">
        <v>308</v>
      </c>
      <c r="AE12" s="577">
        <v>45756</v>
      </c>
      <c r="AF12" s="577"/>
      <c r="AG12" s="577"/>
      <c r="AH12" s="577"/>
      <c r="AI12" s="595"/>
      <c r="AJ12" s="596">
        <v>45769</v>
      </c>
      <c r="AK12" s="597"/>
      <c r="AL12" s="597"/>
      <c r="AM12" s="597"/>
      <c r="AN12" s="597"/>
      <c r="AO12" s="598"/>
      <c r="AR12" s="585"/>
      <c r="AS12" s="586"/>
      <c r="AT12" s="586"/>
      <c r="AU12" s="586"/>
      <c r="AV12" s="586"/>
      <c r="AW12" s="586"/>
      <c r="AX12" s="586"/>
      <c r="AY12" s="586"/>
      <c r="AZ12" s="586"/>
      <c r="BA12" s="586"/>
      <c r="BB12" s="586"/>
      <c r="BC12" s="586"/>
      <c r="BD12" s="586"/>
      <c r="BE12" s="586"/>
      <c r="BF12" s="586"/>
      <c r="BG12" s="586"/>
      <c r="BH12" s="586"/>
      <c r="BI12" s="586"/>
      <c r="BJ12" s="586"/>
      <c r="BK12" s="586"/>
      <c r="BL12" s="586"/>
      <c r="BM12" s="586"/>
      <c r="BN12" s="586"/>
      <c r="BO12" s="586"/>
      <c r="BP12" s="586"/>
      <c r="BQ12" s="587"/>
    </row>
    <row r="13" spans="1:93" ht="12.95" customHeight="1">
      <c r="C13" s="1190" t="s">
        <v>658</v>
      </c>
      <c r="D13" s="1191"/>
      <c r="E13" s="1191"/>
      <c r="F13" s="1191"/>
      <c r="G13" s="1191"/>
      <c r="H13" s="1191"/>
      <c r="I13" s="1191"/>
      <c r="J13" s="1191"/>
      <c r="K13" s="1191"/>
      <c r="L13" s="1191"/>
      <c r="M13" s="1191"/>
      <c r="N13" s="1192"/>
      <c r="O13" s="1193"/>
      <c r="P13" s="1194"/>
      <c r="Q13" s="1194"/>
      <c r="R13" s="1194"/>
      <c r="S13" s="1195"/>
      <c r="T13" s="1180">
        <v>45761</v>
      </c>
      <c r="U13" s="1167"/>
      <c r="V13" s="1167"/>
      <c r="W13" s="1167"/>
      <c r="X13" s="1176"/>
      <c r="Y13" s="1166">
        <v>45762</v>
      </c>
      <c r="Z13" s="1166"/>
      <c r="AA13" s="1166"/>
      <c r="AB13" s="1166"/>
      <c r="AC13" s="1166"/>
      <c r="AD13" s="1389" t="s">
        <v>308</v>
      </c>
      <c r="AE13" s="1167">
        <v>45763</v>
      </c>
      <c r="AF13" s="1167"/>
      <c r="AG13" s="1167"/>
      <c r="AH13" s="1167"/>
      <c r="AI13" s="1167"/>
      <c r="AJ13" s="1390">
        <v>45776</v>
      </c>
      <c r="AK13" s="1391"/>
      <c r="AL13" s="1391"/>
      <c r="AM13" s="1391"/>
      <c r="AN13" s="1391"/>
      <c r="AO13" s="1392"/>
      <c r="AR13" s="588"/>
      <c r="AS13" s="589"/>
      <c r="AT13" s="589"/>
      <c r="AU13" s="589"/>
      <c r="AV13" s="589"/>
      <c r="AW13" s="589"/>
      <c r="AX13" s="589"/>
      <c r="AY13" s="589"/>
      <c r="AZ13" s="589"/>
      <c r="BA13" s="589"/>
      <c r="BB13" s="589"/>
      <c r="BC13" s="589"/>
      <c r="BD13" s="589"/>
      <c r="BE13" s="589"/>
      <c r="BF13" s="589"/>
      <c r="BG13" s="589"/>
      <c r="BH13" s="589"/>
      <c r="BI13" s="589"/>
      <c r="BJ13" s="589"/>
      <c r="BK13" s="589"/>
      <c r="BL13" s="589"/>
      <c r="BM13" s="589"/>
      <c r="BN13" s="589"/>
      <c r="BO13" s="589"/>
      <c r="BP13" s="589"/>
      <c r="BQ13" s="590"/>
    </row>
    <row r="14" spans="1:93" ht="12.95" customHeight="1">
      <c r="C14" s="1181" t="s">
        <v>536</v>
      </c>
      <c r="D14" s="1182"/>
      <c r="E14" s="1182"/>
      <c r="F14" s="1182"/>
      <c r="G14" s="1182"/>
      <c r="H14" s="1182"/>
      <c r="I14" s="1182"/>
      <c r="J14" s="1182"/>
      <c r="K14" s="1182"/>
      <c r="L14" s="1182"/>
      <c r="M14" s="1182"/>
      <c r="N14" s="1183"/>
      <c r="O14" s="1184" t="s">
        <v>597</v>
      </c>
      <c r="P14" s="1185"/>
      <c r="Q14" s="1185"/>
      <c r="R14" s="1185"/>
      <c r="S14" s="1186"/>
      <c r="T14" s="478">
        <v>45768</v>
      </c>
      <c r="U14" s="477"/>
      <c r="V14" s="477"/>
      <c r="W14" s="477"/>
      <c r="X14" s="479"/>
      <c r="Y14" s="361">
        <v>45769</v>
      </c>
      <c r="Z14" s="364"/>
      <c r="AA14" s="364"/>
      <c r="AB14" s="364"/>
      <c r="AC14" s="364"/>
      <c r="AD14" s="100" t="s">
        <v>308</v>
      </c>
      <c r="AE14" s="364">
        <v>45770</v>
      </c>
      <c r="AF14" s="364"/>
      <c r="AG14" s="364"/>
      <c r="AH14" s="364"/>
      <c r="AI14" s="566"/>
      <c r="AJ14" s="374">
        <v>45783</v>
      </c>
      <c r="AK14" s="372"/>
      <c r="AL14" s="372"/>
      <c r="AM14" s="372"/>
      <c r="AN14" s="372"/>
      <c r="AO14" s="373"/>
    </row>
    <row r="15" spans="1:93" ht="12.95" customHeight="1">
      <c r="C15" s="1181" t="s">
        <v>487</v>
      </c>
      <c r="D15" s="1182"/>
      <c r="E15" s="1182"/>
      <c r="F15" s="1182"/>
      <c r="G15" s="1182"/>
      <c r="H15" s="1182"/>
      <c r="I15" s="1182"/>
      <c r="J15" s="1182"/>
      <c r="K15" s="1182"/>
      <c r="L15" s="1182"/>
      <c r="M15" s="1182"/>
      <c r="N15" s="1183"/>
      <c r="O15" s="1184" t="s">
        <v>598</v>
      </c>
      <c r="P15" s="1185"/>
      <c r="Q15" s="1185"/>
      <c r="R15" s="1185"/>
      <c r="S15" s="1186"/>
      <c r="T15" s="467">
        <v>45772</v>
      </c>
      <c r="U15" s="468"/>
      <c r="V15" s="468"/>
      <c r="W15" s="468"/>
      <c r="X15" s="469"/>
      <c r="Y15" s="361">
        <v>45776</v>
      </c>
      <c r="Z15" s="364"/>
      <c r="AA15" s="364"/>
      <c r="AB15" s="364"/>
      <c r="AC15" s="364"/>
      <c r="AD15" s="100" t="s">
        <v>308</v>
      </c>
      <c r="AE15" s="364">
        <v>45777</v>
      </c>
      <c r="AF15" s="364"/>
      <c r="AG15" s="364"/>
      <c r="AH15" s="364"/>
      <c r="AI15" s="566"/>
      <c r="AJ15" s="374">
        <v>45790</v>
      </c>
      <c r="AK15" s="372"/>
      <c r="AL15" s="372"/>
      <c r="AM15" s="372"/>
      <c r="AN15" s="372"/>
      <c r="AO15" s="373"/>
      <c r="CM15" s="27"/>
      <c r="CO15" s="52"/>
    </row>
    <row r="16" spans="1:93" ht="12.95" customHeight="1" thickBot="1">
      <c r="C16" s="1203" t="s">
        <v>465</v>
      </c>
      <c r="D16" s="1204"/>
      <c r="E16" s="1204"/>
      <c r="F16" s="1204"/>
      <c r="G16" s="1204"/>
      <c r="H16" s="1204"/>
      <c r="I16" s="1204"/>
      <c r="J16" s="1204"/>
      <c r="K16" s="1204"/>
      <c r="L16" s="1204"/>
      <c r="M16" s="1204"/>
      <c r="N16" s="1205"/>
      <c r="O16" s="1206" t="s">
        <v>607</v>
      </c>
      <c r="P16" s="1207"/>
      <c r="Q16" s="1207"/>
      <c r="R16" s="1207"/>
      <c r="S16" s="1208"/>
      <c r="T16" s="772">
        <v>45778</v>
      </c>
      <c r="U16" s="773"/>
      <c r="V16" s="773"/>
      <c r="W16" s="773"/>
      <c r="X16" s="774"/>
      <c r="Y16" s="1209">
        <v>45783</v>
      </c>
      <c r="Z16" s="1210"/>
      <c r="AA16" s="1210"/>
      <c r="AB16" s="1210"/>
      <c r="AC16" s="1210"/>
      <c r="AD16" s="250" t="s">
        <v>308</v>
      </c>
      <c r="AE16" s="1210">
        <v>45784</v>
      </c>
      <c r="AF16" s="1210"/>
      <c r="AG16" s="1210"/>
      <c r="AH16" s="1210"/>
      <c r="AI16" s="1211"/>
      <c r="AJ16" s="1212">
        <v>45797</v>
      </c>
      <c r="AK16" s="939"/>
      <c r="AL16" s="939"/>
      <c r="AM16" s="939"/>
      <c r="AN16" s="939"/>
      <c r="AO16" s="1213"/>
      <c r="CM16" s="27"/>
    </row>
    <row r="17" spans="3:91" ht="12.95" customHeight="1">
      <c r="D17" s="120" t="s">
        <v>74</v>
      </c>
      <c r="E17" s="2" t="s">
        <v>458</v>
      </c>
      <c r="AO17" s="49" t="s">
        <v>467</v>
      </c>
      <c r="CM17" s="27"/>
    </row>
    <row r="18" spans="3:91" ht="12.95" customHeight="1">
      <c r="D18" s="176" t="s">
        <v>457</v>
      </c>
      <c r="E18" s="2"/>
      <c r="F18" s="2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CM18" s="27"/>
    </row>
    <row r="19" spans="3:91" ht="12.95" customHeight="1">
      <c r="D19" s="2"/>
      <c r="E19" s="178" t="s">
        <v>449</v>
      </c>
      <c r="F19" s="2"/>
      <c r="CM19" s="27"/>
    </row>
    <row r="20" spans="3:91" ht="12.95" customHeight="1">
      <c r="AB20" s="70"/>
      <c r="CM20" s="27"/>
    </row>
    <row r="21" spans="3:91" ht="12.95" customHeight="1">
      <c r="AB21" s="70"/>
      <c r="CM21" s="27"/>
    </row>
    <row r="22" spans="3:91" ht="12.95" customHeight="1">
      <c r="AB22" s="70"/>
      <c r="CM22" s="27"/>
    </row>
    <row r="23" spans="3:91" ht="12.95" customHeight="1">
      <c r="CM23" s="27"/>
    </row>
    <row r="24" spans="3:91" ht="12.95" customHeight="1">
      <c r="D24" s="2"/>
      <c r="E24" s="178"/>
      <c r="F24" s="2"/>
      <c r="CM24" s="27"/>
    </row>
    <row r="25" spans="3:91" ht="12.95" customHeight="1">
      <c r="D25" s="2"/>
      <c r="E25" s="178"/>
      <c r="F25" s="2"/>
      <c r="CM25" s="27"/>
    </row>
    <row r="26" spans="3:91" ht="12.95" customHeight="1">
      <c r="D26" s="2"/>
      <c r="E26" s="178"/>
      <c r="F26" s="2"/>
      <c r="CM26" s="27"/>
    </row>
    <row r="27" spans="3:91" ht="12.95" customHeight="1">
      <c r="C27" s="413" t="s">
        <v>354</v>
      </c>
      <c r="D27" s="413"/>
      <c r="E27" s="413"/>
      <c r="F27" s="413"/>
      <c r="G27" s="413"/>
      <c r="H27" s="413"/>
      <c r="I27" s="413"/>
      <c r="J27" s="413"/>
      <c r="K27" s="413"/>
      <c r="L27" s="413"/>
      <c r="M27" s="413"/>
      <c r="N27" s="413"/>
      <c r="O27" s="413"/>
      <c r="P27" s="413"/>
      <c r="Q27" s="413"/>
      <c r="R27" s="413"/>
      <c r="S27" s="413"/>
      <c r="T27" s="413"/>
      <c r="U27" s="413"/>
      <c r="V27" s="413"/>
      <c r="W27" s="413"/>
      <c r="X27" s="413"/>
      <c r="Y27" s="413"/>
      <c r="Z27" s="413"/>
      <c r="AA27" s="413"/>
      <c r="AB27" s="413"/>
      <c r="AC27" s="413"/>
      <c r="AD27" s="413"/>
      <c r="AE27" s="413"/>
      <c r="AF27" s="413"/>
      <c r="AG27" s="413"/>
      <c r="AH27" s="413"/>
      <c r="AI27" s="413"/>
      <c r="AJ27" s="413"/>
      <c r="AK27" s="413"/>
      <c r="AL27" s="413"/>
      <c r="AM27" s="413"/>
      <c r="AN27" s="413"/>
      <c r="AO27" s="413"/>
      <c r="AP27" s="413"/>
      <c r="AQ27" s="413"/>
      <c r="AR27" s="413"/>
      <c r="AS27" s="413"/>
      <c r="AT27" s="413"/>
      <c r="AU27" s="413"/>
      <c r="AV27" s="413"/>
      <c r="AW27" s="413"/>
      <c r="AX27" s="413"/>
      <c r="AY27" s="413"/>
      <c r="AZ27" s="413"/>
      <c r="BA27" s="413"/>
      <c r="BB27" s="413"/>
      <c r="BC27" s="413"/>
      <c r="BD27" s="413"/>
      <c r="BE27" s="413"/>
      <c r="BF27" s="413"/>
      <c r="BG27" s="413"/>
      <c r="BH27" s="413"/>
      <c r="BI27" s="413"/>
      <c r="BJ27" s="413"/>
    </row>
    <row r="28" spans="3:91" ht="12.95" customHeight="1" thickBot="1">
      <c r="C28" s="413"/>
      <c r="D28" s="413"/>
      <c r="E28" s="413"/>
      <c r="F28" s="413"/>
      <c r="G28" s="413"/>
      <c r="H28" s="413"/>
      <c r="I28" s="413"/>
      <c r="J28" s="413"/>
      <c r="K28" s="413"/>
      <c r="L28" s="413"/>
      <c r="M28" s="413"/>
      <c r="N28" s="413"/>
      <c r="O28" s="413"/>
      <c r="P28" s="413"/>
      <c r="Q28" s="413"/>
      <c r="R28" s="413"/>
      <c r="S28" s="413"/>
      <c r="T28" s="413"/>
      <c r="U28" s="413"/>
      <c r="V28" s="413"/>
      <c r="W28" s="413"/>
      <c r="X28" s="413"/>
      <c r="Y28" s="413"/>
      <c r="Z28" s="413"/>
      <c r="AA28" s="413"/>
      <c r="AB28" s="413"/>
      <c r="AC28" s="413"/>
      <c r="AD28" s="413"/>
      <c r="AE28" s="413"/>
      <c r="AF28" s="413"/>
      <c r="AG28" s="413"/>
      <c r="AH28" s="413"/>
      <c r="AI28" s="413"/>
      <c r="AJ28" s="413"/>
      <c r="AK28" s="413"/>
      <c r="AL28" s="413"/>
      <c r="AM28" s="413"/>
      <c r="AN28" s="413"/>
      <c r="AO28" s="413"/>
      <c r="AP28" s="413"/>
      <c r="AQ28" s="413"/>
      <c r="AR28" s="413"/>
      <c r="AS28" s="413"/>
      <c r="AT28" s="413"/>
      <c r="AU28" s="413"/>
      <c r="AV28" s="413"/>
      <c r="AW28" s="413"/>
      <c r="AX28" s="413"/>
      <c r="AY28" s="413"/>
      <c r="AZ28" s="413"/>
      <c r="BA28" s="413"/>
      <c r="BB28" s="413"/>
      <c r="BC28" s="413"/>
      <c r="BD28" s="413"/>
      <c r="BE28" s="413"/>
      <c r="BF28" s="413"/>
      <c r="BG28" s="413"/>
      <c r="BH28" s="413"/>
      <c r="BI28" s="413"/>
      <c r="BJ28" s="413"/>
    </row>
    <row r="29" spans="3:91" ht="12.95" customHeight="1" thickTop="1">
      <c r="C29" s="448" t="s">
        <v>31</v>
      </c>
      <c r="D29" s="449"/>
      <c r="E29" s="449"/>
      <c r="F29" s="449"/>
      <c r="G29" s="449"/>
      <c r="H29" s="449"/>
      <c r="I29" s="449"/>
      <c r="J29" s="449"/>
      <c r="K29" s="449"/>
      <c r="L29" s="449"/>
      <c r="M29" s="449"/>
      <c r="N29" s="449"/>
      <c r="O29" s="449"/>
      <c r="P29" s="450"/>
      <c r="Q29" s="452" t="s">
        <v>32</v>
      </c>
      <c r="R29" s="449"/>
      <c r="S29" s="449"/>
      <c r="T29" s="449"/>
      <c r="U29" s="449"/>
      <c r="V29" s="749" t="s">
        <v>84</v>
      </c>
      <c r="W29" s="737"/>
      <c r="X29" s="737"/>
      <c r="Y29" s="737"/>
      <c r="Z29" s="738"/>
      <c r="AA29" s="736" t="s">
        <v>224</v>
      </c>
      <c r="AB29" s="737"/>
      <c r="AC29" s="737"/>
      <c r="AD29" s="737"/>
      <c r="AE29" s="738"/>
      <c r="AF29" s="736" t="s">
        <v>240</v>
      </c>
      <c r="AG29" s="737"/>
      <c r="AH29" s="737"/>
      <c r="AI29" s="737"/>
      <c r="AJ29" s="738"/>
      <c r="AK29" s="739" t="s">
        <v>241</v>
      </c>
      <c r="AL29" s="740"/>
      <c r="AM29" s="740"/>
      <c r="AN29" s="740"/>
      <c r="AO29" s="740"/>
      <c r="AP29" s="740"/>
      <c r="AQ29" s="740"/>
      <c r="AR29" s="740"/>
      <c r="AS29" s="740"/>
      <c r="AT29" s="797" t="s">
        <v>72</v>
      </c>
      <c r="AU29" s="720"/>
      <c r="AV29" s="720"/>
      <c r="AW29" s="720"/>
      <c r="AX29" s="720"/>
      <c r="AY29" s="720"/>
      <c r="AZ29" s="720"/>
      <c r="BA29" s="720"/>
      <c r="BB29" s="720"/>
      <c r="BC29" s="720"/>
      <c r="BD29" s="721"/>
      <c r="BE29" s="717" t="s">
        <v>80</v>
      </c>
      <c r="BF29" s="718"/>
      <c r="BG29" s="718"/>
      <c r="BH29" s="718"/>
      <c r="BI29" s="718"/>
      <c r="BJ29" s="719"/>
      <c r="BL29" s="56"/>
      <c r="BM29" s="57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8"/>
    </row>
    <row r="30" spans="3:91" ht="12.95" customHeight="1" thickBot="1">
      <c r="C30" s="451"/>
      <c r="D30" s="399"/>
      <c r="E30" s="399"/>
      <c r="F30" s="399"/>
      <c r="G30" s="399"/>
      <c r="H30" s="399"/>
      <c r="I30" s="399"/>
      <c r="J30" s="399"/>
      <c r="K30" s="399"/>
      <c r="L30" s="399"/>
      <c r="M30" s="399"/>
      <c r="N30" s="399"/>
      <c r="O30" s="399"/>
      <c r="P30" s="436"/>
      <c r="Q30" s="398"/>
      <c r="R30" s="399"/>
      <c r="S30" s="399"/>
      <c r="T30" s="399"/>
      <c r="U30" s="399"/>
      <c r="V30" s="519"/>
      <c r="W30" s="520"/>
      <c r="X30" s="520"/>
      <c r="Y30" s="520"/>
      <c r="Z30" s="521"/>
      <c r="AA30" s="523"/>
      <c r="AB30" s="520"/>
      <c r="AC30" s="520"/>
      <c r="AD30" s="520"/>
      <c r="AE30" s="521"/>
      <c r="AF30" s="523"/>
      <c r="AG30" s="520"/>
      <c r="AH30" s="520"/>
      <c r="AI30" s="520"/>
      <c r="AJ30" s="521"/>
      <c r="AK30" s="528"/>
      <c r="AL30" s="529"/>
      <c r="AM30" s="529"/>
      <c r="AN30" s="529"/>
      <c r="AO30" s="529"/>
      <c r="AP30" s="529"/>
      <c r="AQ30" s="529"/>
      <c r="AR30" s="529"/>
      <c r="AS30" s="529"/>
      <c r="AT30" s="543" t="s">
        <v>33</v>
      </c>
      <c r="AU30" s="466"/>
      <c r="AV30" s="466"/>
      <c r="AW30" s="466"/>
      <c r="AX30" s="466"/>
      <c r="AY30" s="67" t="s">
        <v>28</v>
      </c>
      <c r="AZ30" s="466" t="s">
        <v>34</v>
      </c>
      <c r="BA30" s="466"/>
      <c r="BB30" s="466"/>
      <c r="BC30" s="466"/>
      <c r="BD30" s="704"/>
      <c r="BE30" s="444"/>
      <c r="BF30" s="445"/>
      <c r="BG30" s="445"/>
      <c r="BH30" s="445"/>
      <c r="BI30" s="445"/>
      <c r="BJ30" s="569"/>
      <c r="BL30" s="59"/>
      <c r="BM30" s="141" t="s">
        <v>225</v>
      </c>
      <c r="BN30" s="142"/>
      <c r="BO30" s="142"/>
      <c r="BP30" s="142"/>
      <c r="BQ30" s="142"/>
      <c r="BR30" s="142"/>
      <c r="BS30" s="142"/>
      <c r="BT30" s="142"/>
      <c r="BU30" s="142"/>
      <c r="BV30" s="142"/>
      <c r="BW30" s="142"/>
      <c r="BX30" s="142"/>
      <c r="BY30" s="142"/>
      <c r="BZ30" s="142"/>
      <c r="CA30" s="142"/>
      <c r="CB30" s="142"/>
      <c r="CC30" s="142"/>
      <c r="CD30" s="142"/>
      <c r="CE30" s="142"/>
      <c r="CF30" s="142"/>
      <c r="CG30" s="142"/>
      <c r="CH30" s="142"/>
      <c r="CI30" s="142"/>
      <c r="CJ30" s="142"/>
      <c r="CK30" s="143"/>
      <c r="CL30" s="60"/>
    </row>
    <row r="31" spans="3:91" ht="12.95" customHeight="1" thickTop="1">
      <c r="C31" s="1196" t="s">
        <v>508</v>
      </c>
      <c r="D31" s="1197"/>
      <c r="E31" s="1197"/>
      <c r="F31" s="1197"/>
      <c r="G31" s="1197"/>
      <c r="H31" s="1197"/>
      <c r="I31" s="1197"/>
      <c r="J31" s="1197"/>
      <c r="K31" s="1197"/>
      <c r="L31" s="1197"/>
      <c r="M31" s="1197"/>
      <c r="N31" s="1198"/>
      <c r="O31" s="297"/>
      <c r="P31" s="298" t="s">
        <v>259</v>
      </c>
      <c r="Q31" s="1169" t="s">
        <v>596</v>
      </c>
      <c r="R31" s="1170"/>
      <c r="S31" s="1170"/>
      <c r="T31" s="1170"/>
      <c r="U31" s="1171"/>
      <c r="V31" s="794">
        <v>45740</v>
      </c>
      <c r="W31" s="795"/>
      <c r="X31" s="795"/>
      <c r="Y31" s="795"/>
      <c r="Z31" s="1172"/>
      <c r="AA31" s="1199">
        <v>45742</v>
      </c>
      <c r="AB31" s="795"/>
      <c r="AC31" s="795"/>
      <c r="AD31" s="795"/>
      <c r="AE31" s="1172"/>
      <c r="AF31" s="677">
        <v>45747</v>
      </c>
      <c r="AG31" s="677"/>
      <c r="AH31" s="677"/>
      <c r="AI31" s="677"/>
      <c r="AJ31" s="678"/>
      <c r="AK31" s="1200">
        <v>45748</v>
      </c>
      <c r="AL31" s="1201"/>
      <c r="AM31" s="1201"/>
      <c r="AN31" s="1201"/>
      <c r="AO31" s="1201"/>
      <c r="AP31" s="1201"/>
      <c r="AQ31" s="1201"/>
      <c r="AR31" s="1201"/>
      <c r="AS31" s="1202"/>
      <c r="AT31" s="676">
        <v>45748</v>
      </c>
      <c r="AU31" s="677"/>
      <c r="AV31" s="677"/>
      <c r="AW31" s="677"/>
      <c r="AX31" s="677"/>
      <c r="AY31" s="304" t="s">
        <v>308</v>
      </c>
      <c r="AZ31" s="677">
        <v>45749</v>
      </c>
      <c r="BA31" s="677"/>
      <c r="BB31" s="677"/>
      <c r="BC31" s="677"/>
      <c r="BD31" s="793"/>
      <c r="BE31" s="794">
        <v>45762</v>
      </c>
      <c r="BF31" s="795"/>
      <c r="BG31" s="795"/>
      <c r="BH31" s="795"/>
      <c r="BI31" s="795"/>
      <c r="BJ31" s="796"/>
      <c r="BL31" s="59"/>
      <c r="BM31" s="144" t="s">
        <v>226</v>
      </c>
      <c r="BN31" s="142"/>
      <c r="BO31" s="143"/>
      <c r="BP31" s="143"/>
      <c r="BQ31" s="143"/>
      <c r="BR31" s="143"/>
      <c r="BS31" s="143"/>
      <c r="BT31" s="143"/>
      <c r="BU31" s="143"/>
      <c r="BV31" s="143"/>
      <c r="BW31" s="143"/>
      <c r="BX31" s="143"/>
      <c r="BY31" s="143"/>
      <c r="BZ31" s="143"/>
      <c r="CA31" s="143"/>
      <c r="CB31" s="143"/>
      <c r="CC31" s="143"/>
      <c r="CD31" s="143"/>
      <c r="CE31" s="143"/>
      <c r="CF31" s="143"/>
      <c r="CG31" s="143"/>
      <c r="CH31" s="143"/>
      <c r="CI31" s="143"/>
      <c r="CJ31" s="143"/>
      <c r="CK31" s="143"/>
      <c r="CL31" s="60"/>
    </row>
    <row r="32" spans="3:91" ht="12.95" customHeight="1">
      <c r="C32" s="1187" t="s">
        <v>465</v>
      </c>
      <c r="D32" s="1188"/>
      <c r="E32" s="1188"/>
      <c r="F32" s="1188"/>
      <c r="G32" s="1188"/>
      <c r="H32" s="1188"/>
      <c r="I32" s="1188"/>
      <c r="J32" s="1188"/>
      <c r="K32" s="1188"/>
      <c r="L32" s="1188"/>
      <c r="M32" s="1188"/>
      <c r="N32" s="1189"/>
      <c r="O32" s="289"/>
      <c r="P32" s="182" t="s">
        <v>259</v>
      </c>
      <c r="Q32" s="1127" t="s">
        <v>547</v>
      </c>
      <c r="R32" s="1127"/>
      <c r="S32" s="1127"/>
      <c r="T32" s="1127"/>
      <c r="U32" s="1128"/>
      <c r="V32" s="576">
        <v>45747</v>
      </c>
      <c r="W32" s="577"/>
      <c r="X32" s="577"/>
      <c r="Y32" s="577"/>
      <c r="Z32" s="578"/>
      <c r="AA32" s="594">
        <v>45749</v>
      </c>
      <c r="AB32" s="577"/>
      <c r="AC32" s="577"/>
      <c r="AD32" s="577"/>
      <c r="AE32" s="578"/>
      <c r="AF32" s="577">
        <v>45754</v>
      </c>
      <c r="AG32" s="577"/>
      <c r="AH32" s="577"/>
      <c r="AI32" s="577"/>
      <c r="AJ32" s="578"/>
      <c r="AK32" s="513">
        <v>45755</v>
      </c>
      <c r="AL32" s="514"/>
      <c r="AM32" s="514"/>
      <c r="AN32" s="514"/>
      <c r="AO32" s="514"/>
      <c r="AP32" s="514"/>
      <c r="AQ32" s="514"/>
      <c r="AR32" s="514"/>
      <c r="AS32" s="515"/>
      <c r="AT32" s="418">
        <v>45755</v>
      </c>
      <c r="AU32" s="416"/>
      <c r="AV32" s="416"/>
      <c r="AW32" s="416"/>
      <c r="AX32" s="416"/>
      <c r="AY32" s="171" t="s">
        <v>308</v>
      </c>
      <c r="AZ32" s="416">
        <v>45756</v>
      </c>
      <c r="BA32" s="416"/>
      <c r="BB32" s="416"/>
      <c r="BC32" s="416"/>
      <c r="BD32" s="558"/>
      <c r="BE32" s="419">
        <v>45769</v>
      </c>
      <c r="BF32" s="420"/>
      <c r="BG32" s="420"/>
      <c r="BH32" s="420"/>
      <c r="BI32" s="420"/>
      <c r="BJ32" s="609"/>
      <c r="BL32" s="59"/>
      <c r="BM32" s="142"/>
      <c r="BN32" s="145" t="s">
        <v>355</v>
      </c>
      <c r="BO32" s="143"/>
      <c r="BP32" s="143"/>
      <c r="BQ32" s="143"/>
      <c r="BR32" s="143"/>
      <c r="BS32" s="143"/>
      <c r="BT32" s="143"/>
      <c r="BU32" s="143"/>
      <c r="BV32" s="143"/>
      <c r="BW32" s="143"/>
      <c r="BX32" s="143"/>
      <c r="BY32" s="143"/>
      <c r="BZ32" s="143"/>
      <c r="CA32" s="143"/>
      <c r="CB32" s="143"/>
      <c r="CC32" s="143"/>
      <c r="CD32" s="143"/>
      <c r="CE32" s="143"/>
      <c r="CF32" s="143"/>
      <c r="CG32" s="143"/>
      <c r="CH32" s="143"/>
      <c r="CI32" s="143"/>
      <c r="CJ32" s="143"/>
      <c r="CK32" s="143"/>
      <c r="CL32" s="60"/>
    </row>
    <row r="33" spans="3:92" ht="12.95" customHeight="1">
      <c r="C33" s="1187" t="s">
        <v>658</v>
      </c>
      <c r="D33" s="1188"/>
      <c r="E33" s="1188"/>
      <c r="F33" s="1188"/>
      <c r="G33" s="1188"/>
      <c r="H33" s="1188"/>
      <c r="I33" s="1188"/>
      <c r="J33" s="1188"/>
      <c r="K33" s="1188"/>
      <c r="L33" s="1188"/>
      <c r="M33" s="1188"/>
      <c r="N33" s="1189"/>
      <c r="O33" s="289"/>
      <c r="P33" s="182" t="s">
        <v>259</v>
      </c>
      <c r="Q33" s="1163"/>
      <c r="R33" s="1164"/>
      <c r="S33" s="1164"/>
      <c r="T33" s="1164"/>
      <c r="U33" s="1165"/>
      <c r="V33" s="1180">
        <v>45754</v>
      </c>
      <c r="W33" s="1167"/>
      <c r="X33" s="1167"/>
      <c r="Y33" s="1167"/>
      <c r="Z33" s="1176"/>
      <c r="AA33" s="1166">
        <v>45756</v>
      </c>
      <c r="AB33" s="1167"/>
      <c r="AC33" s="1167"/>
      <c r="AD33" s="1167"/>
      <c r="AE33" s="1176"/>
      <c r="AF33" s="1167">
        <v>45761</v>
      </c>
      <c r="AG33" s="1167"/>
      <c r="AH33" s="1167"/>
      <c r="AI33" s="1167"/>
      <c r="AJ33" s="1176"/>
      <c r="AK33" s="1177">
        <v>45762</v>
      </c>
      <c r="AL33" s="1178"/>
      <c r="AM33" s="1178"/>
      <c r="AN33" s="1178"/>
      <c r="AO33" s="1178"/>
      <c r="AP33" s="1178"/>
      <c r="AQ33" s="1178"/>
      <c r="AR33" s="1178"/>
      <c r="AS33" s="1179"/>
      <c r="AT33" s="1166">
        <v>45762</v>
      </c>
      <c r="AU33" s="1167"/>
      <c r="AV33" s="1167"/>
      <c r="AW33" s="1167"/>
      <c r="AX33" s="1167"/>
      <c r="AY33" s="171" t="s">
        <v>308</v>
      </c>
      <c r="AZ33" s="1167">
        <v>45763</v>
      </c>
      <c r="BA33" s="1167"/>
      <c r="BB33" s="1167"/>
      <c r="BC33" s="1167"/>
      <c r="BD33" s="1168"/>
      <c r="BE33" s="1173">
        <v>45776</v>
      </c>
      <c r="BF33" s="1174"/>
      <c r="BG33" s="1174"/>
      <c r="BH33" s="1174"/>
      <c r="BI33" s="1174"/>
      <c r="BJ33" s="1175"/>
      <c r="BL33" s="59"/>
      <c r="BM33" s="144" t="s">
        <v>282</v>
      </c>
      <c r="BN33" s="142"/>
      <c r="BO33" s="143"/>
      <c r="BP33" s="143"/>
      <c r="BQ33" s="143"/>
      <c r="BR33" s="143"/>
      <c r="BS33" s="143"/>
      <c r="BT33" s="143"/>
      <c r="BU33" s="143"/>
      <c r="BV33" s="143"/>
      <c r="BW33" s="143"/>
      <c r="BX33" s="143"/>
      <c r="BY33" s="143"/>
      <c r="BZ33" s="143"/>
      <c r="CA33" s="143"/>
      <c r="CB33" s="143"/>
      <c r="CC33" s="143"/>
      <c r="CD33" s="143"/>
      <c r="CE33" s="143"/>
      <c r="CF33" s="143"/>
      <c r="CG33" s="143"/>
      <c r="CH33" s="143"/>
      <c r="CI33" s="143"/>
      <c r="CJ33" s="143"/>
      <c r="CK33" s="143"/>
      <c r="CL33" s="60"/>
    </row>
    <row r="34" spans="3:92" ht="12.95" customHeight="1">
      <c r="C34" s="1181" t="s">
        <v>536</v>
      </c>
      <c r="D34" s="1182"/>
      <c r="E34" s="1182"/>
      <c r="F34" s="1182"/>
      <c r="G34" s="1182"/>
      <c r="H34" s="1182"/>
      <c r="I34" s="1182"/>
      <c r="J34" s="1182"/>
      <c r="K34" s="1182"/>
      <c r="L34" s="1182"/>
      <c r="M34" s="1182"/>
      <c r="N34" s="1183"/>
      <c r="O34" s="72"/>
      <c r="P34" s="12" t="s">
        <v>259</v>
      </c>
      <c r="Q34" s="1184" t="s">
        <v>597</v>
      </c>
      <c r="R34" s="1185"/>
      <c r="S34" s="1185"/>
      <c r="T34" s="1185"/>
      <c r="U34" s="1186"/>
      <c r="V34" s="478">
        <v>45761</v>
      </c>
      <c r="W34" s="477"/>
      <c r="X34" s="477"/>
      <c r="Y34" s="477"/>
      <c r="Z34" s="479"/>
      <c r="AA34" s="476">
        <v>45763</v>
      </c>
      <c r="AB34" s="477"/>
      <c r="AC34" s="477"/>
      <c r="AD34" s="477"/>
      <c r="AE34" s="479"/>
      <c r="AF34" s="577">
        <v>45768</v>
      </c>
      <c r="AG34" s="577"/>
      <c r="AH34" s="577"/>
      <c r="AI34" s="577"/>
      <c r="AJ34" s="578"/>
      <c r="AK34" s="878">
        <v>45769</v>
      </c>
      <c r="AL34" s="879"/>
      <c r="AM34" s="879"/>
      <c r="AN34" s="879"/>
      <c r="AO34" s="879"/>
      <c r="AP34" s="879"/>
      <c r="AQ34" s="879"/>
      <c r="AR34" s="879"/>
      <c r="AS34" s="880"/>
      <c r="AT34" s="594">
        <v>45769</v>
      </c>
      <c r="AU34" s="594"/>
      <c r="AV34" s="594"/>
      <c r="AW34" s="594"/>
      <c r="AX34" s="594"/>
      <c r="AY34" s="295" t="s">
        <v>308</v>
      </c>
      <c r="AZ34" s="577">
        <v>45770</v>
      </c>
      <c r="BA34" s="577"/>
      <c r="BB34" s="577"/>
      <c r="BC34" s="577"/>
      <c r="BD34" s="577"/>
      <c r="BE34" s="473">
        <v>45783</v>
      </c>
      <c r="BF34" s="474"/>
      <c r="BG34" s="474"/>
      <c r="BH34" s="474"/>
      <c r="BI34" s="474"/>
      <c r="BJ34" s="644"/>
      <c r="BL34" s="59"/>
      <c r="BM34" s="144" t="s">
        <v>283</v>
      </c>
      <c r="BN34" s="142"/>
      <c r="BO34" s="143"/>
      <c r="BP34" s="143"/>
      <c r="BQ34" s="143"/>
      <c r="BR34" s="143"/>
      <c r="BS34" s="143"/>
      <c r="BT34" s="143"/>
      <c r="BU34" s="143"/>
      <c r="BV34" s="143"/>
      <c r="BW34" s="143"/>
      <c r="BX34" s="143"/>
      <c r="BY34" s="143"/>
      <c r="BZ34" s="143"/>
      <c r="CA34" s="143"/>
      <c r="CB34" s="143"/>
      <c r="CC34" s="143"/>
      <c r="CD34" s="143"/>
      <c r="CE34" s="143"/>
      <c r="CF34" s="143"/>
      <c r="CG34" s="143"/>
      <c r="CH34" s="143"/>
      <c r="CI34" s="143"/>
      <c r="CJ34" s="143"/>
      <c r="CK34" s="143"/>
      <c r="CL34" s="60"/>
    </row>
    <row r="35" spans="3:92" ht="12.95" customHeight="1">
      <c r="C35" s="1181" t="s">
        <v>487</v>
      </c>
      <c r="D35" s="1182"/>
      <c r="E35" s="1182"/>
      <c r="F35" s="1182"/>
      <c r="G35" s="1182"/>
      <c r="H35" s="1182"/>
      <c r="I35" s="1182"/>
      <c r="J35" s="1182"/>
      <c r="K35" s="1182"/>
      <c r="L35" s="1182"/>
      <c r="M35" s="1182"/>
      <c r="N35" s="1183"/>
      <c r="O35" s="181"/>
      <c r="P35" s="12" t="s">
        <v>259</v>
      </c>
      <c r="Q35" s="1184" t="s">
        <v>598</v>
      </c>
      <c r="R35" s="1185"/>
      <c r="S35" s="1185"/>
      <c r="T35" s="1185"/>
      <c r="U35" s="1186"/>
      <c r="V35" s="470">
        <v>45765</v>
      </c>
      <c r="W35" s="471"/>
      <c r="X35" s="471"/>
      <c r="Y35" s="471"/>
      <c r="Z35" s="1221"/>
      <c r="AA35" s="1222">
        <v>45769</v>
      </c>
      <c r="AB35" s="471"/>
      <c r="AC35" s="471"/>
      <c r="AD35" s="471"/>
      <c r="AE35" s="1221"/>
      <c r="AF35" s="468">
        <v>45772</v>
      </c>
      <c r="AG35" s="468"/>
      <c r="AH35" s="468"/>
      <c r="AI35" s="468"/>
      <c r="AJ35" s="469"/>
      <c r="AK35" s="1223">
        <v>45775</v>
      </c>
      <c r="AL35" s="1224"/>
      <c r="AM35" s="1224"/>
      <c r="AN35" s="1224"/>
      <c r="AO35" s="1224"/>
      <c r="AP35" s="1224"/>
      <c r="AQ35" s="1224"/>
      <c r="AR35" s="1224"/>
      <c r="AS35" s="1225"/>
      <c r="AT35" s="478">
        <v>45776</v>
      </c>
      <c r="AU35" s="477"/>
      <c r="AV35" s="477"/>
      <c r="AW35" s="477"/>
      <c r="AX35" s="477"/>
      <c r="AY35" s="305" t="s">
        <v>308</v>
      </c>
      <c r="AZ35" s="477">
        <v>45777</v>
      </c>
      <c r="BA35" s="477"/>
      <c r="BB35" s="477"/>
      <c r="BC35" s="477"/>
      <c r="BD35" s="804"/>
      <c r="BE35" s="473">
        <v>45790</v>
      </c>
      <c r="BF35" s="474"/>
      <c r="BG35" s="474"/>
      <c r="BH35" s="474"/>
      <c r="BI35" s="474"/>
      <c r="BJ35" s="644"/>
      <c r="BL35" s="59"/>
      <c r="BM35" s="144" t="s">
        <v>227</v>
      </c>
      <c r="BN35" s="142"/>
      <c r="BO35" s="143"/>
      <c r="BP35" s="143"/>
      <c r="BQ35" s="143"/>
      <c r="BR35" s="143"/>
      <c r="BS35" s="143"/>
      <c r="BT35" s="143"/>
      <c r="BU35" s="143"/>
      <c r="BV35" s="143"/>
      <c r="BW35" s="143"/>
      <c r="BX35" s="143"/>
      <c r="BY35" s="143"/>
      <c r="BZ35" s="143"/>
      <c r="CA35" s="143"/>
      <c r="CB35" s="143"/>
      <c r="CC35" s="143"/>
      <c r="CD35" s="143"/>
      <c r="CE35" s="143"/>
      <c r="CF35" s="143"/>
      <c r="CG35" s="143"/>
      <c r="CH35" s="143"/>
      <c r="CI35" s="143"/>
      <c r="CJ35" s="143"/>
      <c r="CK35" s="143"/>
      <c r="CL35" s="60"/>
    </row>
    <row r="36" spans="3:92" ht="12.95" customHeight="1" thickBot="1">
      <c r="C36" s="1203" t="s">
        <v>465</v>
      </c>
      <c r="D36" s="1204"/>
      <c r="E36" s="1204"/>
      <c r="F36" s="1204"/>
      <c r="G36" s="1204"/>
      <c r="H36" s="1204"/>
      <c r="I36" s="1204"/>
      <c r="J36" s="1204"/>
      <c r="K36" s="1204"/>
      <c r="L36" s="1204"/>
      <c r="M36" s="1204"/>
      <c r="N36" s="1205"/>
      <c r="O36" s="306"/>
      <c r="P36" s="273" t="s">
        <v>259</v>
      </c>
      <c r="Q36" s="1206" t="s">
        <v>607</v>
      </c>
      <c r="R36" s="1207"/>
      <c r="S36" s="1207"/>
      <c r="T36" s="1207"/>
      <c r="U36" s="1208"/>
      <c r="V36" s="1214">
        <v>45770</v>
      </c>
      <c r="W36" s="1215"/>
      <c r="X36" s="1215"/>
      <c r="Y36" s="1215"/>
      <c r="Z36" s="1216"/>
      <c r="AA36" s="1217">
        <v>45772</v>
      </c>
      <c r="AB36" s="1215"/>
      <c r="AC36" s="1215"/>
      <c r="AD36" s="1215"/>
      <c r="AE36" s="1216"/>
      <c r="AF36" s="773">
        <v>45778</v>
      </c>
      <c r="AG36" s="773"/>
      <c r="AH36" s="773"/>
      <c r="AI36" s="773"/>
      <c r="AJ36" s="774"/>
      <c r="AK36" s="1218">
        <v>45779</v>
      </c>
      <c r="AL36" s="1219"/>
      <c r="AM36" s="1219"/>
      <c r="AN36" s="1219"/>
      <c r="AO36" s="1219"/>
      <c r="AP36" s="1219"/>
      <c r="AQ36" s="1219"/>
      <c r="AR36" s="1219"/>
      <c r="AS36" s="1220"/>
      <c r="AT36" s="750">
        <v>45783</v>
      </c>
      <c r="AU36" s="751"/>
      <c r="AV36" s="751"/>
      <c r="AW36" s="751"/>
      <c r="AX36" s="751"/>
      <c r="AY36" s="307" t="s">
        <v>308</v>
      </c>
      <c r="AZ36" s="751">
        <v>45784</v>
      </c>
      <c r="BA36" s="751"/>
      <c r="BB36" s="751"/>
      <c r="BC36" s="751"/>
      <c r="BD36" s="752"/>
      <c r="BE36" s="753">
        <v>45797</v>
      </c>
      <c r="BF36" s="754"/>
      <c r="BG36" s="754"/>
      <c r="BH36" s="754"/>
      <c r="BI36" s="754"/>
      <c r="BJ36" s="755"/>
      <c r="BL36" s="59"/>
      <c r="BM36" s="144" t="s">
        <v>228</v>
      </c>
      <c r="BN36" s="146"/>
      <c r="BO36" s="143"/>
      <c r="BP36" s="143"/>
      <c r="BQ36" s="143"/>
      <c r="BR36" s="143"/>
      <c r="BS36" s="143"/>
      <c r="BT36" s="143"/>
      <c r="BU36" s="143"/>
      <c r="BV36" s="143"/>
      <c r="BW36" s="143"/>
      <c r="BX36" s="143"/>
      <c r="BY36" s="143"/>
      <c r="BZ36" s="143"/>
      <c r="CA36" s="143"/>
      <c r="CB36" s="143"/>
      <c r="CC36" s="143"/>
      <c r="CD36" s="143"/>
      <c r="CE36" s="143"/>
      <c r="CF36" s="143"/>
      <c r="CG36" s="143"/>
      <c r="CH36" s="143"/>
      <c r="CI36" s="143"/>
      <c r="CJ36" s="143"/>
      <c r="CK36" s="143"/>
      <c r="CL36" s="60"/>
    </row>
    <row r="37" spans="3:92" ht="12.95" customHeight="1">
      <c r="BF37" s="19"/>
      <c r="BH37" s="49"/>
      <c r="BJ37" s="49" t="s">
        <v>467</v>
      </c>
      <c r="BL37" s="59"/>
      <c r="BM37" s="144" t="s">
        <v>229</v>
      </c>
      <c r="BN37" s="142"/>
      <c r="BO37" s="143"/>
      <c r="BP37" s="143"/>
      <c r="BQ37" s="143"/>
      <c r="BR37" s="143"/>
      <c r="BS37" s="143"/>
      <c r="BT37" s="143"/>
      <c r="BU37" s="143"/>
      <c r="BV37" s="143"/>
      <c r="BW37" s="143"/>
      <c r="BX37" s="143"/>
      <c r="BY37" s="143"/>
      <c r="BZ37" s="143"/>
      <c r="CA37" s="143"/>
      <c r="CB37" s="143"/>
      <c r="CC37" s="143"/>
      <c r="CD37" s="143"/>
      <c r="CE37" s="143"/>
      <c r="CF37" s="143"/>
      <c r="CG37" s="143"/>
      <c r="CH37" s="143"/>
      <c r="CI37" s="143"/>
      <c r="CJ37" s="143"/>
      <c r="CK37" s="143"/>
      <c r="CL37" s="60"/>
    </row>
    <row r="38" spans="3:92" ht="12.95" customHeight="1">
      <c r="BL38" s="59"/>
      <c r="BM38" s="142"/>
      <c r="BN38" s="144" t="s">
        <v>238</v>
      </c>
      <c r="BO38" s="143"/>
      <c r="BP38" s="143"/>
      <c r="BQ38" s="143"/>
      <c r="BR38" s="143"/>
      <c r="BS38" s="143"/>
      <c r="BT38" s="143"/>
      <c r="BU38" s="143"/>
      <c r="BV38" s="143"/>
      <c r="BW38" s="143"/>
      <c r="BX38" s="143"/>
      <c r="BY38" s="143"/>
      <c r="BZ38" s="143"/>
      <c r="CA38" s="143"/>
      <c r="CB38" s="143"/>
      <c r="CC38" s="143"/>
      <c r="CD38" s="143"/>
      <c r="CE38" s="143"/>
      <c r="CF38" s="143"/>
      <c r="CG38" s="143"/>
      <c r="CH38" s="143"/>
      <c r="CI38" s="143"/>
      <c r="CJ38" s="143"/>
      <c r="CK38" s="143"/>
      <c r="CL38" s="60"/>
    </row>
    <row r="39" spans="3:92" ht="12.95" customHeight="1">
      <c r="BC39" s="71"/>
      <c r="BL39" s="59"/>
      <c r="BM39" s="143"/>
      <c r="BN39" s="144" t="s">
        <v>239</v>
      </c>
      <c r="BO39" s="143"/>
      <c r="BP39" s="143"/>
      <c r="BQ39" s="143"/>
      <c r="BR39" s="142"/>
      <c r="BS39" s="143"/>
      <c r="BT39" s="143"/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3"/>
      <c r="CF39" s="143"/>
      <c r="CG39" s="143"/>
      <c r="CH39" s="143"/>
      <c r="CI39" s="143"/>
      <c r="CJ39" s="143"/>
      <c r="CK39" s="143"/>
      <c r="CL39" s="60"/>
    </row>
    <row r="40" spans="3:92" ht="12.95" customHeight="1">
      <c r="BL40" s="59"/>
      <c r="BM40" s="143"/>
      <c r="BN40" s="144"/>
      <c r="BO40" s="143"/>
      <c r="BP40" s="143"/>
      <c r="BQ40" s="143"/>
      <c r="BR40" s="142"/>
      <c r="BS40" s="143"/>
      <c r="BT40" s="143"/>
      <c r="BU40" s="143"/>
      <c r="BV40" s="143"/>
      <c r="BW40" s="143"/>
      <c r="BX40" s="143"/>
      <c r="BY40" s="143"/>
      <c r="BZ40" s="143"/>
      <c r="CA40" s="143"/>
      <c r="CB40" s="143"/>
      <c r="CC40" s="143"/>
      <c r="CD40" s="143"/>
      <c r="CE40" s="143"/>
      <c r="CF40" s="143"/>
      <c r="CG40" s="143"/>
      <c r="CH40" s="143"/>
      <c r="CI40" s="143"/>
      <c r="CJ40" s="143"/>
      <c r="CK40" s="143"/>
      <c r="CL40" s="60"/>
    </row>
    <row r="41" spans="3:92" ht="12.95" customHeight="1" thickBot="1">
      <c r="BL41" s="61"/>
      <c r="BM41" s="106"/>
      <c r="BN41" s="62"/>
      <c r="BO41" s="62"/>
      <c r="BP41" s="62"/>
      <c r="BQ41" s="62"/>
      <c r="BR41" s="62"/>
      <c r="BS41" s="62"/>
      <c r="BT41" s="62"/>
      <c r="BU41" s="62"/>
      <c r="BV41" s="62"/>
      <c r="BW41" s="62"/>
      <c r="BX41" s="62"/>
      <c r="BY41" s="62"/>
      <c r="BZ41" s="62"/>
      <c r="CA41" s="62"/>
      <c r="CB41" s="62"/>
      <c r="CC41" s="62"/>
      <c r="CD41" s="62"/>
      <c r="CE41" s="62"/>
      <c r="CF41" s="62"/>
      <c r="CG41" s="62"/>
      <c r="CH41" s="62"/>
      <c r="CI41" s="62"/>
      <c r="CJ41" s="62"/>
      <c r="CK41" s="62"/>
      <c r="CL41" s="63"/>
    </row>
    <row r="42" spans="3:92" ht="12.95" customHeight="1" thickTop="1"/>
    <row r="46" spans="3:92" ht="12.95" customHeight="1">
      <c r="C46" s="3" t="s">
        <v>343</v>
      </c>
      <c r="AU46" s="73"/>
      <c r="AV46" s="73"/>
      <c r="AW46" s="73"/>
      <c r="AX46" s="73"/>
      <c r="AY46" s="73"/>
      <c r="AZ46" s="73"/>
      <c r="BA46" s="73"/>
      <c r="CN46" s="139" t="s">
        <v>426</v>
      </c>
    </row>
    <row r="52" spans="54:67" ht="12.95" customHeight="1"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  <c r="BM52" s="73"/>
      <c r="BN52" s="73"/>
      <c r="BO52" s="73"/>
    </row>
  </sheetData>
  <mergeCells count="125">
    <mergeCell ref="AT36:AX36"/>
    <mergeCell ref="AZ36:BD36"/>
    <mergeCell ref="BE36:BJ36"/>
    <mergeCell ref="C16:N16"/>
    <mergeCell ref="O16:S16"/>
    <mergeCell ref="T16:X16"/>
    <mergeCell ref="Y16:AC16"/>
    <mergeCell ref="AE16:AI16"/>
    <mergeCell ref="AJ16:AO16"/>
    <mergeCell ref="C36:N36"/>
    <mergeCell ref="Q36:U36"/>
    <mergeCell ref="V36:Z36"/>
    <mergeCell ref="AA36:AE36"/>
    <mergeCell ref="AF36:AJ36"/>
    <mergeCell ref="AK36:AS36"/>
    <mergeCell ref="C35:N35"/>
    <mergeCell ref="Q35:U35"/>
    <mergeCell ref="V35:Z35"/>
    <mergeCell ref="AA35:AE35"/>
    <mergeCell ref="AF35:AJ35"/>
    <mergeCell ref="AK35:AS35"/>
    <mergeCell ref="AT35:AX35"/>
    <mergeCell ref="AZ35:BD35"/>
    <mergeCell ref="BE35:BJ35"/>
    <mergeCell ref="C27:BJ28"/>
    <mergeCell ref="C29:P30"/>
    <mergeCell ref="Q29:U30"/>
    <mergeCell ref="V29:Z30"/>
    <mergeCell ref="AA29:AE30"/>
    <mergeCell ref="AF29:AJ30"/>
    <mergeCell ref="AK29:AS30"/>
    <mergeCell ref="AT29:BD29"/>
    <mergeCell ref="BE29:BJ30"/>
    <mergeCell ref="C34:N34"/>
    <mergeCell ref="Q34:U34"/>
    <mergeCell ref="V34:Z34"/>
    <mergeCell ref="AA34:AE34"/>
    <mergeCell ref="AF34:AJ34"/>
    <mergeCell ref="AK34:AS34"/>
    <mergeCell ref="AT34:AX34"/>
    <mergeCell ref="AZ34:BD34"/>
    <mergeCell ref="BE34:BJ34"/>
    <mergeCell ref="C31:N31"/>
    <mergeCell ref="BE32:BJ32"/>
    <mergeCell ref="C32:N32"/>
    <mergeCell ref="Q32:U32"/>
    <mergeCell ref="V32:Z32"/>
    <mergeCell ref="AA32:AE32"/>
    <mergeCell ref="AF32:AJ32"/>
    <mergeCell ref="AK32:AS32"/>
    <mergeCell ref="AA31:AE31"/>
    <mergeCell ref="AF31:AJ31"/>
    <mergeCell ref="AK31:AS31"/>
    <mergeCell ref="AT31:AX31"/>
    <mergeCell ref="AZ31:BD31"/>
    <mergeCell ref="BE31:BJ31"/>
    <mergeCell ref="AT32:AX32"/>
    <mergeCell ref="AZ32:BD32"/>
    <mergeCell ref="C14:N14"/>
    <mergeCell ref="O14:S14"/>
    <mergeCell ref="T14:X14"/>
    <mergeCell ref="Y14:AC14"/>
    <mergeCell ref="AE14:AI14"/>
    <mergeCell ref="AJ14:AO14"/>
    <mergeCell ref="C15:N15"/>
    <mergeCell ref="O15:S15"/>
    <mergeCell ref="T15:X15"/>
    <mergeCell ref="Y15:AC15"/>
    <mergeCell ref="AE15:AI15"/>
    <mergeCell ref="AJ15:AO15"/>
    <mergeCell ref="C33:N33"/>
    <mergeCell ref="Y13:AC13"/>
    <mergeCell ref="AE13:AI13"/>
    <mergeCell ref="AJ13:AO13"/>
    <mergeCell ref="O9:S9"/>
    <mergeCell ref="T9:X9"/>
    <mergeCell ref="Y9:AC9"/>
    <mergeCell ref="AE9:AI9"/>
    <mergeCell ref="AJ9:AO9"/>
    <mergeCell ref="C12:N12"/>
    <mergeCell ref="O12:S12"/>
    <mergeCell ref="T12:X12"/>
    <mergeCell ref="Y12:AC12"/>
    <mergeCell ref="AE12:AI12"/>
    <mergeCell ref="AJ12:AO12"/>
    <mergeCell ref="C11:N11"/>
    <mergeCell ref="O11:S11"/>
    <mergeCell ref="T11:X11"/>
    <mergeCell ref="Y11:AC11"/>
    <mergeCell ref="AE11:AI11"/>
    <mergeCell ref="C9:N9"/>
    <mergeCell ref="AJ11:AO11"/>
    <mergeCell ref="C13:N13"/>
    <mergeCell ref="O13:S13"/>
    <mergeCell ref="C3:AU3"/>
    <mergeCell ref="AV3:CN3"/>
    <mergeCell ref="CH4:CN4"/>
    <mergeCell ref="C5:AO6"/>
    <mergeCell ref="C7:N8"/>
    <mergeCell ref="O7:S8"/>
    <mergeCell ref="T7:AI7"/>
    <mergeCell ref="AJ7:AO8"/>
    <mergeCell ref="T8:X8"/>
    <mergeCell ref="Y8:AC8"/>
    <mergeCell ref="AE8:AI8"/>
    <mergeCell ref="AR7:BQ13"/>
    <mergeCell ref="C10:N10"/>
    <mergeCell ref="O10:S10"/>
    <mergeCell ref="T10:X10"/>
    <mergeCell ref="Y10:AC10"/>
    <mergeCell ref="AE10:AI10"/>
    <mergeCell ref="AJ10:AO10"/>
    <mergeCell ref="T13:X13"/>
    <mergeCell ref="Q33:U33"/>
    <mergeCell ref="AT33:AX33"/>
    <mergeCell ref="AZ33:BD33"/>
    <mergeCell ref="Q31:U31"/>
    <mergeCell ref="V31:Z31"/>
    <mergeCell ref="AT30:AX30"/>
    <mergeCell ref="AZ30:BD30"/>
    <mergeCell ref="BE33:BJ33"/>
    <mergeCell ref="AA33:AE33"/>
    <mergeCell ref="AF33:AJ33"/>
    <mergeCell ref="AK33:AS33"/>
    <mergeCell ref="V33:Z33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/>
  <dimension ref="A2:CU46"/>
  <sheetViews>
    <sheetView view="pageBreakPreview" topLeftCell="A4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47" width="1.625" style="3"/>
    <col min="48" max="48" width="1.625" style="3" customWidth="1"/>
    <col min="49" max="91" width="1.625" style="3"/>
    <col min="92" max="92" width="1.625" style="3" customWidth="1"/>
    <col min="93" max="16384" width="1.625" style="3"/>
  </cols>
  <sheetData>
    <row r="2" spans="1:99" ht="2.1" customHeight="1" thickBot="1"/>
    <row r="3" spans="1:99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  <c r="CQ3" s="17"/>
      <c r="CR3" s="17"/>
      <c r="CS3" s="17"/>
      <c r="CT3" s="17"/>
      <c r="CU3" s="17"/>
    </row>
    <row r="4" spans="1:99" ht="15" customHeight="1" thickTop="1">
      <c r="A4" s="9"/>
      <c r="AX4" s="9"/>
      <c r="AY4" s="9"/>
      <c r="CH4" s="344">
        <v>45730</v>
      </c>
      <c r="CI4" s="344"/>
      <c r="CJ4" s="344"/>
      <c r="CK4" s="344"/>
      <c r="CL4" s="344"/>
      <c r="CM4" s="344"/>
      <c r="CN4" s="344"/>
      <c r="CO4" s="37"/>
      <c r="CP4" s="34"/>
      <c r="CQ4" s="34"/>
    </row>
    <row r="5" spans="1:99" ht="12.95" customHeight="1">
      <c r="A5" s="9"/>
      <c r="C5" s="413" t="s">
        <v>315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52"/>
      <c r="AQ5" s="52"/>
      <c r="AR5" s="52"/>
      <c r="AS5" s="52"/>
      <c r="AT5" s="52"/>
      <c r="CP5" s="34"/>
      <c r="CQ5" s="34"/>
    </row>
    <row r="6" spans="1:99" ht="12.95" customHeight="1" thickBot="1">
      <c r="C6" s="414"/>
      <c r="D6" s="414"/>
      <c r="E6" s="414"/>
      <c r="F6" s="414"/>
      <c r="G6" s="414"/>
      <c r="H6" s="414"/>
      <c r="I6" s="414"/>
      <c r="J6" s="414"/>
      <c r="K6" s="414"/>
      <c r="L6" s="414"/>
      <c r="M6" s="414"/>
      <c r="N6" s="414"/>
      <c r="O6" s="414"/>
      <c r="P6" s="414"/>
      <c r="Q6" s="414"/>
      <c r="R6" s="414"/>
      <c r="S6" s="414"/>
      <c r="T6" s="414"/>
      <c r="U6" s="414"/>
      <c r="V6" s="414"/>
      <c r="W6" s="414"/>
      <c r="X6" s="414"/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P6" s="52"/>
      <c r="AQ6" s="52"/>
      <c r="AR6" s="52"/>
      <c r="AS6" s="52"/>
      <c r="AT6" s="52"/>
      <c r="AV6" s="7"/>
    </row>
    <row r="7" spans="1:99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434"/>
      <c r="O7" s="396" t="s">
        <v>32</v>
      </c>
      <c r="P7" s="397"/>
      <c r="Q7" s="397"/>
      <c r="R7" s="397"/>
      <c r="S7" s="43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567"/>
      <c r="AJ7" s="1271" t="s">
        <v>255</v>
      </c>
      <c r="AK7" s="1272"/>
      <c r="AL7" s="1272"/>
      <c r="AM7" s="1272"/>
      <c r="AN7" s="1272"/>
      <c r="AO7" s="1273"/>
      <c r="AV7" s="1102" t="s">
        <v>398</v>
      </c>
      <c r="AW7" s="583"/>
      <c r="AX7" s="583"/>
      <c r="AY7" s="583"/>
      <c r="AZ7" s="583"/>
      <c r="BA7" s="583"/>
      <c r="BB7" s="583"/>
      <c r="BC7" s="583"/>
      <c r="BD7" s="583"/>
      <c r="BE7" s="583"/>
      <c r="BF7" s="583"/>
      <c r="BG7" s="583"/>
      <c r="BH7" s="583"/>
      <c r="BI7" s="583"/>
      <c r="BJ7" s="583"/>
      <c r="BK7" s="583"/>
      <c r="BL7" s="583"/>
      <c r="BM7" s="583"/>
      <c r="BN7" s="583"/>
      <c r="BO7" s="583"/>
      <c r="BP7" s="583"/>
      <c r="BQ7" s="583"/>
      <c r="BR7" s="583"/>
      <c r="BS7" s="584"/>
    </row>
    <row r="8" spans="1:99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436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1274"/>
      <c r="AK8" s="1275"/>
      <c r="AL8" s="1275"/>
      <c r="AM8" s="1275"/>
      <c r="AN8" s="1275"/>
      <c r="AO8" s="1276"/>
      <c r="AV8" s="585"/>
      <c r="AW8" s="586"/>
      <c r="AX8" s="586"/>
      <c r="AY8" s="586"/>
      <c r="AZ8" s="586"/>
      <c r="BA8" s="586"/>
      <c r="BB8" s="586"/>
      <c r="BC8" s="586"/>
      <c r="BD8" s="586"/>
      <c r="BE8" s="586"/>
      <c r="BF8" s="586"/>
      <c r="BG8" s="586"/>
      <c r="BH8" s="586"/>
      <c r="BI8" s="586"/>
      <c r="BJ8" s="586"/>
      <c r="BK8" s="586"/>
      <c r="BL8" s="586"/>
      <c r="BM8" s="586"/>
      <c r="BN8" s="586"/>
      <c r="BO8" s="586"/>
      <c r="BP8" s="586"/>
      <c r="BQ8" s="586"/>
      <c r="BR8" s="586"/>
      <c r="BS8" s="587"/>
    </row>
    <row r="9" spans="1:99" ht="12.95" customHeight="1" thickTop="1">
      <c r="C9" s="422" t="s">
        <v>644</v>
      </c>
      <c r="D9" s="423"/>
      <c r="E9" s="423"/>
      <c r="F9" s="423"/>
      <c r="G9" s="423"/>
      <c r="H9" s="423"/>
      <c r="I9" s="423"/>
      <c r="J9" s="423"/>
      <c r="K9" s="423"/>
      <c r="L9" s="423"/>
      <c r="M9" s="1028"/>
      <c r="N9" s="503"/>
      <c r="O9" s="1235" t="s">
        <v>645</v>
      </c>
      <c r="P9" s="1236"/>
      <c r="Q9" s="1236"/>
      <c r="R9" s="1236"/>
      <c r="S9" s="1237"/>
      <c r="T9" s="1262">
        <v>45740</v>
      </c>
      <c r="U9" s="1263"/>
      <c r="V9" s="1263"/>
      <c r="W9" s="1263"/>
      <c r="X9" s="1264"/>
      <c r="Y9" s="364">
        <v>45744</v>
      </c>
      <c r="Z9" s="364"/>
      <c r="AA9" s="364"/>
      <c r="AB9" s="364"/>
      <c r="AC9" s="364"/>
      <c r="AD9" s="13" t="s">
        <v>310</v>
      </c>
      <c r="AE9" s="364">
        <v>45745</v>
      </c>
      <c r="AF9" s="364"/>
      <c r="AG9" s="364"/>
      <c r="AH9" s="364">
        <v>45028</v>
      </c>
      <c r="AI9" s="365"/>
      <c r="AJ9" s="374">
        <v>45785</v>
      </c>
      <c r="AK9" s="372"/>
      <c r="AL9" s="372"/>
      <c r="AM9" s="372"/>
      <c r="AN9" s="372"/>
      <c r="AO9" s="400"/>
      <c r="AV9" s="585"/>
      <c r="AW9" s="586"/>
      <c r="AX9" s="586"/>
      <c r="AY9" s="586"/>
      <c r="AZ9" s="586"/>
      <c r="BA9" s="586"/>
      <c r="BB9" s="586"/>
      <c r="BC9" s="586"/>
      <c r="BD9" s="586"/>
      <c r="BE9" s="586"/>
      <c r="BF9" s="586"/>
      <c r="BG9" s="586"/>
      <c r="BH9" s="586"/>
      <c r="BI9" s="586"/>
      <c r="BJ9" s="586"/>
      <c r="BK9" s="586"/>
      <c r="BL9" s="586"/>
      <c r="BM9" s="586"/>
      <c r="BN9" s="586"/>
      <c r="BO9" s="586"/>
      <c r="BP9" s="586"/>
      <c r="BQ9" s="586"/>
      <c r="BR9" s="586"/>
      <c r="BS9" s="587"/>
    </row>
    <row r="10" spans="1:99" ht="12.95" customHeight="1">
      <c r="C10" s="501" t="s">
        <v>646</v>
      </c>
      <c r="D10" s="502"/>
      <c r="E10" s="502"/>
      <c r="F10" s="502"/>
      <c r="G10" s="502"/>
      <c r="H10" s="502"/>
      <c r="I10" s="502"/>
      <c r="J10" s="502"/>
      <c r="K10" s="502"/>
      <c r="L10" s="502"/>
      <c r="M10" s="502"/>
      <c r="N10" s="503"/>
      <c r="O10" s="1232">
        <v>78</v>
      </c>
      <c r="P10" s="1233"/>
      <c r="Q10" s="1233"/>
      <c r="R10" s="1233"/>
      <c r="S10" s="1234"/>
      <c r="T10" s="1265">
        <v>45747</v>
      </c>
      <c r="U10" s="1266"/>
      <c r="V10" s="1266"/>
      <c r="W10" s="1266"/>
      <c r="X10" s="1267"/>
      <c r="Y10" s="387">
        <v>45751</v>
      </c>
      <c r="Z10" s="387"/>
      <c r="AA10" s="387"/>
      <c r="AB10" s="387"/>
      <c r="AC10" s="387"/>
      <c r="AD10" s="172" t="s">
        <v>310</v>
      </c>
      <c r="AE10" s="387">
        <v>45752</v>
      </c>
      <c r="AF10" s="387"/>
      <c r="AG10" s="387"/>
      <c r="AH10" s="387">
        <v>45028</v>
      </c>
      <c r="AI10" s="388"/>
      <c r="AJ10" s="392">
        <v>45792</v>
      </c>
      <c r="AK10" s="378"/>
      <c r="AL10" s="378"/>
      <c r="AM10" s="378"/>
      <c r="AN10" s="378"/>
      <c r="AO10" s="542"/>
      <c r="AV10" s="585"/>
      <c r="AW10" s="586"/>
      <c r="AX10" s="586"/>
      <c r="AY10" s="586"/>
      <c r="AZ10" s="586"/>
      <c r="BA10" s="586"/>
      <c r="BB10" s="586"/>
      <c r="BC10" s="586"/>
      <c r="BD10" s="586"/>
      <c r="BE10" s="586"/>
      <c r="BF10" s="586"/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6"/>
      <c r="BR10" s="586"/>
      <c r="BS10" s="587"/>
    </row>
    <row r="11" spans="1:99" ht="12.95" customHeight="1">
      <c r="C11" s="422" t="s">
        <v>531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1235">
        <v>224</v>
      </c>
      <c r="P11" s="1236"/>
      <c r="Q11" s="1236"/>
      <c r="R11" s="1236"/>
      <c r="S11" s="1237"/>
      <c r="T11" s="805">
        <v>45754</v>
      </c>
      <c r="U11" s="782"/>
      <c r="V11" s="782"/>
      <c r="W11" s="782"/>
      <c r="X11" s="783"/>
      <c r="Y11" s="364">
        <v>45758</v>
      </c>
      <c r="Z11" s="364"/>
      <c r="AA11" s="364"/>
      <c r="AB11" s="364"/>
      <c r="AC11" s="364"/>
      <c r="AD11" s="13" t="s">
        <v>310</v>
      </c>
      <c r="AE11" s="364">
        <v>45759</v>
      </c>
      <c r="AF11" s="364"/>
      <c r="AG11" s="364"/>
      <c r="AH11" s="364">
        <v>45028</v>
      </c>
      <c r="AI11" s="365"/>
      <c r="AJ11" s="374">
        <v>45799</v>
      </c>
      <c r="AK11" s="372"/>
      <c r="AL11" s="372"/>
      <c r="AM11" s="372"/>
      <c r="AN11" s="372"/>
      <c r="AO11" s="400"/>
      <c r="AV11" s="585"/>
      <c r="AW11" s="586"/>
      <c r="AX11" s="586"/>
      <c r="AY11" s="586"/>
      <c r="AZ11" s="586"/>
      <c r="BA11" s="586"/>
      <c r="BB11" s="586"/>
      <c r="BC11" s="586"/>
      <c r="BD11" s="586"/>
      <c r="BE11" s="586"/>
      <c r="BF11" s="586"/>
      <c r="BG11" s="586"/>
      <c r="BH11" s="586"/>
      <c r="BI11" s="586"/>
      <c r="BJ11" s="586"/>
      <c r="BK11" s="586"/>
      <c r="BL11" s="586"/>
      <c r="BM11" s="586"/>
      <c r="BN11" s="586"/>
      <c r="BO11" s="586"/>
      <c r="BP11" s="586"/>
      <c r="BQ11" s="586"/>
      <c r="BR11" s="586"/>
      <c r="BS11" s="587"/>
      <c r="CG11" s="155"/>
    </row>
    <row r="12" spans="1:99" ht="12.95" customHeight="1">
      <c r="C12" s="483" t="s">
        <v>647</v>
      </c>
      <c r="D12" s="484"/>
      <c r="E12" s="484"/>
      <c r="F12" s="484"/>
      <c r="G12" s="484"/>
      <c r="H12" s="484"/>
      <c r="I12" s="484"/>
      <c r="J12" s="484"/>
      <c r="K12" s="484"/>
      <c r="L12" s="484"/>
      <c r="M12" s="484"/>
      <c r="N12" s="485"/>
      <c r="O12" s="1268">
        <v>96</v>
      </c>
      <c r="P12" s="1269"/>
      <c r="Q12" s="1269"/>
      <c r="R12" s="1269"/>
      <c r="S12" s="1270"/>
      <c r="T12" s="805">
        <v>45761</v>
      </c>
      <c r="U12" s="782"/>
      <c r="V12" s="782"/>
      <c r="W12" s="782"/>
      <c r="X12" s="783"/>
      <c r="Y12" s="477">
        <v>45765</v>
      </c>
      <c r="Z12" s="477"/>
      <c r="AA12" s="477"/>
      <c r="AB12" s="477"/>
      <c r="AC12" s="477"/>
      <c r="AD12" s="173" t="s">
        <v>310</v>
      </c>
      <c r="AE12" s="477">
        <v>45766</v>
      </c>
      <c r="AF12" s="477"/>
      <c r="AG12" s="477"/>
      <c r="AH12" s="477">
        <v>45028</v>
      </c>
      <c r="AI12" s="479"/>
      <c r="AJ12" s="473">
        <v>45806</v>
      </c>
      <c r="AK12" s="474"/>
      <c r="AL12" s="474"/>
      <c r="AM12" s="474"/>
      <c r="AN12" s="474"/>
      <c r="AO12" s="475"/>
      <c r="AV12" s="588"/>
      <c r="AW12" s="589"/>
      <c r="AX12" s="589"/>
      <c r="AY12" s="589"/>
      <c r="AZ12" s="589"/>
      <c r="BA12" s="589"/>
      <c r="BB12" s="589"/>
      <c r="BC12" s="589"/>
      <c r="BD12" s="589"/>
      <c r="BE12" s="589"/>
      <c r="BF12" s="589"/>
      <c r="BG12" s="589"/>
      <c r="BH12" s="589"/>
      <c r="BI12" s="589"/>
      <c r="BJ12" s="589"/>
      <c r="BK12" s="589"/>
      <c r="BL12" s="589"/>
      <c r="BM12" s="589"/>
      <c r="BN12" s="589"/>
      <c r="BO12" s="589"/>
      <c r="BP12" s="589"/>
      <c r="BQ12" s="589"/>
      <c r="BR12" s="589"/>
      <c r="BS12" s="590"/>
      <c r="CG12" s="156"/>
    </row>
    <row r="13" spans="1:99" ht="12.95" customHeight="1">
      <c r="C13" s="422" t="s">
        <v>565</v>
      </c>
      <c r="D13" s="423"/>
      <c r="E13" s="423"/>
      <c r="F13" s="423"/>
      <c r="G13" s="423"/>
      <c r="H13" s="423"/>
      <c r="I13" s="423"/>
      <c r="J13" s="423"/>
      <c r="K13" s="423"/>
      <c r="L13" s="423"/>
      <c r="M13" s="1028"/>
      <c r="N13" s="503"/>
      <c r="O13" s="1235">
        <v>76</v>
      </c>
      <c r="P13" s="1236"/>
      <c r="Q13" s="1236"/>
      <c r="R13" s="1236"/>
      <c r="S13" s="1237"/>
      <c r="T13" s="805">
        <v>45768</v>
      </c>
      <c r="U13" s="782"/>
      <c r="V13" s="782"/>
      <c r="W13" s="782"/>
      <c r="X13" s="783"/>
      <c r="Y13" s="364">
        <v>45772</v>
      </c>
      <c r="Z13" s="364"/>
      <c r="AA13" s="364"/>
      <c r="AB13" s="364"/>
      <c r="AC13" s="364"/>
      <c r="AD13" s="13" t="s">
        <v>310</v>
      </c>
      <c r="AE13" s="364">
        <v>45773</v>
      </c>
      <c r="AF13" s="364"/>
      <c r="AG13" s="364"/>
      <c r="AH13" s="364">
        <v>45028</v>
      </c>
      <c r="AI13" s="365"/>
      <c r="AJ13" s="374">
        <v>45813</v>
      </c>
      <c r="AK13" s="372"/>
      <c r="AL13" s="372"/>
      <c r="AM13" s="372"/>
      <c r="AN13" s="372"/>
      <c r="AO13" s="400"/>
    </row>
    <row r="14" spans="1:99" ht="12.95" customHeight="1" thickBot="1">
      <c r="C14" s="537" t="s">
        <v>648</v>
      </c>
      <c r="D14" s="538"/>
      <c r="E14" s="538"/>
      <c r="F14" s="538"/>
      <c r="G14" s="538"/>
      <c r="H14" s="538"/>
      <c r="I14" s="538"/>
      <c r="J14" s="538"/>
      <c r="K14" s="538"/>
      <c r="L14" s="538"/>
      <c r="M14" s="538"/>
      <c r="N14" s="539"/>
      <c r="O14" s="1226">
        <v>97</v>
      </c>
      <c r="P14" s="1227"/>
      <c r="Q14" s="1227"/>
      <c r="R14" s="1227"/>
      <c r="S14" s="1228"/>
      <c r="T14" s="1229">
        <v>45772</v>
      </c>
      <c r="U14" s="1230"/>
      <c r="V14" s="1230"/>
      <c r="W14" s="1230"/>
      <c r="X14" s="1231"/>
      <c r="Y14" s="549">
        <v>45779</v>
      </c>
      <c r="Z14" s="549"/>
      <c r="AA14" s="549"/>
      <c r="AB14" s="549"/>
      <c r="AC14" s="549"/>
      <c r="AD14" s="80" t="s">
        <v>310</v>
      </c>
      <c r="AE14" s="549">
        <v>45780</v>
      </c>
      <c r="AF14" s="549"/>
      <c r="AG14" s="549"/>
      <c r="AH14" s="549">
        <v>45028</v>
      </c>
      <c r="AI14" s="550"/>
      <c r="AJ14" s="540">
        <v>45820</v>
      </c>
      <c r="AK14" s="541"/>
      <c r="AL14" s="541"/>
      <c r="AM14" s="541"/>
      <c r="AN14" s="541"/>
      <c r="AO14" s="544"/>
    </row>
    <row r="15" spans="1:99" ht="12.95" customHeight="1" thickTop="1">
      <c r="R15" s="3" t="s">
        <v>440</v>
      </c>
      <c r="AD15" s="168"/>
      <c r="AM15" s="9"/>
      <c r="AO15" s="49" t="s">
        <v>441</v>
      </c>
    </row>
    <row r="16" spans="1:99" ht="12.95" customHeight="1">
      <c r="AD16" s="168"/>
      <c r="AM16" s="9"/>
      <c r="AO16" s="49"/>
    </row>
    <row r="17" spans="2:86" ht="12.95" customHeight="1">
      <c r="B17" s="240"/>
      <c r="C17" s="240"/>
      <c r="D17" s="240"/>
      <c r="E17" s="240"/>
      <c r="F17" s="240"/>
      <c r="G17" s="240"/>
      <c r="H17" s="240"/>
      <c r="I17" s="240"/>
      <c r="J17" s="240"/>
      <c r="K17" s="240"/>
      <c r="L17" s="240"/>
      <c r="M17" s="240"/>
      <c r="AD17" s="168"/>
      <c r="AM17" s="9"/>
      <c r="AO17" s="49"/>
    </row>
    <row r="18" spans="2:86" ht="12.95" customHeight="1">
      <c r="C18" s="431" t="s">
        <v>271</v>
      </c>
      <c r="D18" s="431"/>
      <c r="E18" s="431"/>
      <c r="F18" s="431"/>
      <c r="G18" s="431"/>
      <c r="H18" s="431"/>
      <c r="I18" s="431"/>
      <c r="J18" s="431"/>
      <c r="K18" s="431"/>
      <c r="L18" s="431"/>
      <c r="M18" s="431"/>
      <c r="N18" s="431"/>
      <c r="O18" s="431"/>
      <c r="P18" s="431"/>
      <c r="Q18" s="431"/>
      <c r="R18" s="431"/>
      <c r="S18" s="431"/>
      <c r="T18" s="431"/>
      <c r="U18" s="431"/>
      <c r="V18" s="431"/>
      <c r="W18" s="431"/>
      <c r="X18" s="431"/>
      <c r="Y18" s="431"/>
      <c r="Z18" s="431"/>
      <c r="AA18" s="431"/>
      <c r="AB18" s="431"/>
      <c r="AC18" s="431"/>
      <c r="AD18" s="431"/>
      <c r="AE18" s="431"/>
      <c r="AF18" s="431"/>
      <c r="AG18" s="431"/>
      <c r="AH18" s="431"/>
      <c r="AI18" s="431"/>
      <c r="AJ18" s="431"/>
      <c r="AK18" s="431"/>
      <c r="AL18" s="431"/>
      <c r="AM18" s="431"/>
      <c r="AN18" s="431"/>
      <c r="AO18" s="431"/>
    </row>
    <row r="19" spans="2:86" ht="12.95" customHeight="1" thickBot="1">
      <c r="C19" s="431"/>
      <c r="D19" s="431"/>
      <c r="E19" s="431"/>
      <c r="F19" s="431"/>
      <c r="G19" s="431"/>
      <c r="H19" s="431"/>
      <c r="I19" s="431"/>
      <c r="J19" s="431"/>
      <c r="K19" s="431"/>
      <c r="L19" s="431"/>
      <c r="M19" s="431"/>
      <c r="N19" s="431"/>
      <c r="O19" s="431"/>
      <c r="P19" s="431"/>
      <c r="Q19" s="431"/>
      <c r="R19" s="431"/>
      <c r="S19" s="431"/>
      <c r="T19" s="431"/>
      <c r="U19" s="431"/>
      <c r="V19" s="431"/>
      <c r="W19" s="431"/>
      <c r="X19" s="431"/>
      <c r="Y19" s="431"/>
      <c r="Z19" s="431"/>
      <c r="AA19" s="431"/>
      <c r="AB19" s="431"/>
      <c r="AC19" s="431"/>
      <c r="AD19" s="431"/>
      <c r="AE19" s="431"/>
      <c r="AF19" s="431"/>
      <c r="AG19" s="431"/>
      <c r="AH19" s="431"/>
      <c r="AI19" s="431"/>
      <c r="AJ19" s="431"/>
      <c r="AK19" s="431"/>
      <c r="AL19" s="431"/>
      <c r="AM19" s="431"/>
      <c r="AN19" s="431"/>
      <c r="AO19" s="43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85"/>
      <c r="BH19" s="86"/>
      <c r="BI19" s="86"/>
      <c r="BJ19" s="86"/>
      <c r="BK19" s="86"/>
      <c r="BL19" s="86"/>
      <c r="BM19" s="68"/>
      <c r="BN19" s="68"/>
      <c r="BO19" s="68"/>
      <c r="BP19" s="68"/>
      <c r="BQ19" s="68"/>
      <c r="BR19" s="69"/>
      <c r="BS19" s="69"/>
      <c r="BT19" s="69"/>
      <c r="BU19" s="69"/>
      <c r="BV19" s="69"/>
    </row>
    <row r="20" spans="2:86" ht="12.95" customHeight="1" thickTop="1">
      <c r="C20" s="433" t="s">
        <v>31</v>
      </c>
      <c r="D20" s="397"/>
      <c r="E20" s="397"/>
      <c r="F20" s="397"/>
      <c r="G20" s="397"/>
      <c r="H20" s="397"/>
      <c r="I20" s="397"/>
      <c r="J20" s="397"/>
      <c r="K20" s="397"/>
      <c r="L20" s="397"/>
      <c r="M20" s="397"/>
      <c r="N20" s="434"/>
      <c r="O20" s="396" t="s">
        <v>32</v>
      </c>
      <c r="P20" s="397"/>
      <c r="Q20" s="397"/>
      <c r="R20" s="397"/>
      <c r="S20" s="437"/>
      <c r="T20" s="439" t="s">
        <v>30</v>
      </c>
      <c r="U20" s="440"/>
      <c r="V20" s="440"/>
      <c r="W20" s="440"/>
      <c r="X20" s="440"/>
      <c r="Y20" s="440"/>
      <c r="Z20" s="440"/>
      <c r="AA20" s="440"/>
      <c r="AB20" s="440"/>
      <c r="AC20" s="440"/>
      <c r="AD20" s="440"/>
      <c r="AE20" s="440"/>
      <c r="AF20" s="440"/>
      <c r="AG20" s="440"/>
      <c r="AH20" s="440"/>
      <c r="AI20" s="567"/>
      <c r="AJ20" s="959" t="s">
        <v>262</v>
      </c>
      <c r="AK20" s="960"/>
      <c r="AL20" s="960"/>
      <c r="AM20" s="960"/>
      <c r="AN20" s="960"/>
      <c r="AO20" s="961"/>
      <c r="AV20" s="1102" t="s">
        <v>481</v>
      </c>
      <c r="AW20" s="583"/>
      <c r="AX20" s="583"/>
      <c r="AY20" s="583"/>
      <c r="AZ20" s="583"/>
      <c r="BA20" s="583"/>
      <c r="BB20" s="583"/>
      <c r="BC20" s="583"/>
      <c r="BD20" s="583"/>
      <c r="BE20" s="583"/>
      <c r="BF20" s="583"/>
      <c r="BG20" s="583"/>
      <c r="BH20" s="583"/>
      <c r="BI20" s="583"/>
      <c r="BJ20" s="583"/>
      <c r="BK20" s="583"/>
      <c r="BL20" s="583"/>
      <c r="BM20" s="583"/>
      <c r="BN20" s="583"/>
      <c r="BO20" s="583"/>
      <c r="BP20" s="583"/>
      <c r="BQ20" s="583"/>
      <c r="BR20" s="583"/>
      <c r="BS20" s="584"/>
    </row>
    <row r="21" spans="2:86" ht="12.95" customHeight="1" thickBot="1">
      <c r="C21" s="435"/>
      <c r="D21" s="399"/>
      <c r="E21" s="399"/>
      <c r="F21" s="399"/>
      <c r="G21" s="399"/>
      <c r="H21" s="399"/>
      <c r="I21" s="399"/>
      <c r="J21" s="399"/>
      <c r="K21" s="399"/>
      <c r="L21" s="399"/>
      <c r="M21" s="399"/>
      <c r="N21" s="436"/>
      <c r="O21" s="398"/>
      <c r="P21" s="399"/>
      <c r="Q21" s="399"/>
      <c r="R21" s="399"/>
      <c r="S21" s="438"/>
      <c r="T21" s="463" t="s">
        <v>35</v>
      </c>
      <c r="U21" s="464"/>
      <c r="V21" s="464"/>
      <c r="W21" s="464"/>
      <c r="X21" s="465"/>
      <c r="Y21" s="466" t="s">
        <v>33</v>
      </c>
      <c r="Z21" s="466"/>
      <c r="AA21" s="466"/>
      <c r="AB21" s="466"/>
      <c r="AC21" s="466"/>
      <c r="AD21" s="67" t="s">
        <v>28</v>
      </c>
      <c r="AE21" s="466" t="s">
        <v>34</v>
      </c>
      <c r="AF21" s="466"/>
      <c r="AG21" s="466"/>
      <c r="AH21" s="466"/>
      <c r="AI21" s="466"/>
      <c r="AJ21" s="460"/>
      <c r="AK21" s="461"/>
      <c r="AL21" s="461"/>
      <c r="AM21" s="461"/>
      <c r="AN21" s="461"/>
      <c r="AO21" s="962"/>
      <c r="AV21" s="585"/>
      <c r="AW21" s="586"/>
      <c r="AX21" s="586"/>
      <c r="AY21" s="586"/>
      <c r="AZ21" s="586"/>
      <c r="BA21" s="586"/>
      <c r="BB21" s="586"/>
      <c r="BC21" s="586"/>
      <c r="BD21" s="586"/>
      <c r="BE21" s="586"/>
      <c r="BF21" s="586"/>
      <c r="BG21" s="586"/>
      <c r="BH21" s="586"/>
      <c r="BI21" s="586"/>
      <c r="BJ21" s="586"/>
      <c r="BK21" s="586"/>
      <c r="BL21" s="586"/>
      <c r="BM21" s="586"/>
      <c r="BN21" s="586"/>
      <c r="BO21" s="586"/>
      <c r="BP21" s="586"/>
      <c r="BQ21" s="586"/>
      <c r="BR21" s="586"/>
      <c r="BS21" s="587"/>
    </row>
    <row r="22" spans="2:86" ht="12.95" customHeight="1" thickTop="1">
      <c r="C22" s="422" t="s">
        <v>644</v>
      </c>
      <c r="D22" s="423"/>
      <c r="E22" s="423"/>
      <c r="F22" s="423"/>
      <c r="G22" s="423"/>
      <c r="H22" s="423"/>
      <c r="I22" s="423"/>
      <c r="J22" s="423"/>
      <c r="K22" s="423"/>
      <c r="L22" s="423"/>
      <c r="M22" s="1028"/>
      <c r="N22" s="503"/>
      <c r="O22" s="1235" t="s">
        <v>645</v>
      </c>
      <c r="P22" s="1236"/>
      <c r="Q22" s="1236"/>
      <c r="R22" s="1236"/>
      <c r="S22" s="1237"/>
      <c r="T22" s="1262">
        <v>45740</v>
      </c>
      <c r="U22" s="1263"/>
      <c r="V22" s="1263"/>
      <c r="W22" s="1263"/>
      <c r="X22" s="1264"/>
      <c r="Y22" s="364">
        <v>45744</v>
      </c>
      <c r="Z22" s="364"/>
      <c r="AA22" s="364"/>
      <c r="AB22" s="364"/>
      <c r="AC22" s="364"/>
      <c r="AD22" s="13" t="s">
        <v>310</v>
      </c>
      <c r="AE22" s="364">
        <v>45745</v>
      </c>
      <c r="AF22" s="364"/>
      <c r="AG22" s="364"/>
      <c r="AH22" s="364">
        <v>45028</v>
      </c>
      <c r="AI22" s="365"/>
      <c r="AJ22" s="392">
        <v>45788</v>
      </c>
      <c r="AK22" s="378"/>
      <c r="AL22" s="378"/>
      <c r="AM22" s="378"/>
      <c r="AN22" s="378"/>
      <c r="AO22" s="542"/>
      <c r="AV22" s="585"/>
      <c r="AW22" s="586"/>
      <c r="AX22" s="586"/>
      <c r="AY22" s="586"/>
      <c r="AZ22" s="586"/>
      <c r="BA22" s="586"/>
      <c r="BB22" s="586"/>
      <c r="BC22" s="586"/>
      <c r="BD22" s="586"/>
      <c r="BE22" s="586"/>
      <c r="BF22" s="586"/>
      <c r="BG22" s="586"/>
      <c r="BH22" s="586"/>
      <c r="BI22" s="586"/>
      <c r="BJ22" s="586"/>
      <c r="BK22" s="586"/>
      <c r="BL22" s="586"/>
      <c r="BM22" s="586"/>
      <c r="BN22" s="586"/>
      <c r="BO22" s="586"/>
      <c r="BP22" s="586"/>
      <c r="BQ22" s="586"/>
      <c r="BR22" s="586"/>
      <c r="BS22" s="587"/>
    </row>
    <row r="23" spans="2:86" ht="12.95" customHeight="1">
      <c r="C23" s="501" t="s">
        <v>646</v>
      </c>
      <c r="D23" s="502"/>
      <c r="E23" s="502"/>
      <c r="F23" s="502"/>
      <c r="G23" s="502"/>
      <c r="H23" s="502"/>
      <c r="I23" s="502"/>
      <c r="J23" s="502"/>
      <c r="K23" s="502"/>
      <c r="L23" s="502"/>
      <c r="M23" s="502"/>
      <c r="N23" s="503"/>
      <c r="O23" s="1232">
        <v>78</v>
      </c>
      <c r="P23" s="1233"/>
      <c r="Q23" s="1233"/>
      <c r="R23" s="1233"/>
      <c r="S23" s="1234"/>
      <c r="T23" s="1265">
        <v>45747</v>
      </c>
      <c r="U23" s="1266"/>
      <c r="V23" s="1266"/>
      <c r="W23" s="1266"/>
      <c r="X23" s="1267"/>
      <c r="Y23" s="387">
        <v>45751</v>
      </c>
      <c r="Z23" s="387"/>
      <c r="AA23" s="387"/>
      <c r="AB23" s="387"/>
      <c r="AC23" s="387"/>
      <c r="AD23" s="172" t="s">
        <v>310</v>
      </c>
      <c r="AE23" s="387">
        <v>45752</v>
      </c>
      <c r="AF23" s="387"/>
      <c r="AG23" s="387"/>
      <c r="AH23" s="387">
        <v>45028</v>
      </c>
      <c r="AI23" s="388"/>
      <c r="AJ23" s="374">
        <v>45795</v>
      </c>
      <c r="AK23" s="372"/>
      <c r="AL23" s="372"/>
      <c r="AM23" s="372"/>
      <c r="AN23" s="372"/>
      <c r="AO23" s="400"/>
      <c r="AP23" s="27"/>
      <c r="AV23" s="585"/>
      <c r="AW23" s="586"/>
      <c r="AX23" s="586"/>
      <c r="AY23" s="586"/>
      <c r="AZ23" s="586"/>
      <c r="BA23" s="586"/>
      <c r="BB23" s="586"/>
      <c r="BC23" s="586"/>
      <c r="BD23" s="586"/>
      <c r="BE23" s="586"/>
      <c r="BF23" s="586"/>
      <c r="BG23" s="586"/>
      <c r="BH23" s="586"/>
      <c r="BI23" s="586"/>
      <c r="BJ23" s="586"/>
      <c r="BK23" s="586"/>
      <c r="BL23" s="586"/>
      <c r="BM23" s="586"/>
      <c r="BN23" s="586"/>
      <c r="BO23" s="586"/>
      <c r="BP23" s="586"/>
      <c r="BQ23" s="586"/>
      <c r="BR23" s="586"/>
      <c r="BS23" s="587"/>
    </row>
    <row r="24" spans="2:86" ht="12.95" customHeight="1">
      <c r="C24" s="422" t="s">
        <v>531</v>
      </c>
      <c r="D24" s="423"/>
      <c r="E24" s="423"/>
      <c r="F24" s="423"/>
      <c r="G24" s="423"/>
      <c r="H24" s="423"/>
      <c r="I24" s="423"/>
      <c r="J24" s="423"/>
      <c r="K24" s="423"/>
      <c r="L24" s="423"/>
      <c r="M24" s="423"/>
      <c r="N24" s="424"/>
      <c r="O24" s="1235">
        <v>224</v>
      </c>
      <c r="P24" s="1236"/>
      <c r="Q24" s="1236"/>
      <c r="R24" s="1236"/>
      <c r="S24" s="1237"/>
      <c r="T24" s="805">
        <v>45754</v>
      </c>
      <c r="U24" s="782"/>
      <c r="V24" s="782"/>
      <c r="W24" s="782"/>
      <c r="X24" s="783"/>
      <c r="Y24" s="364">
        <v>45758</v>
      </c>
      <c r="Z24" s="364"/>
      <c r="AA24" s="364"/>
      <c r="AB24" s="364"/>
      <c r="AC24" s="364"/>
      <c r="AD24" s="13" t="s">
        <v>310</v>
      </c>
      <c r="AE24" s="364">
        <v>45759</v>
      </c>
      <c r="AF24" s="364"/>
      <c r="AG24" s="364"/>
      <c r="AH24" s="364">
        <v>45028</v>
      </c>
      <c r="AI24" s="365"/>
      <c r="AJ24" s="1025">
        <v>45802</v>
      </c>
      <c r="AK24" s="933"/>
      <c r="AL24" s="933"/>
      <c r="AM24" s="933"/>
      <c r="AN24" s="933"/>
      <c r="AO24" s="1026"/>
      <c r="AP24" s="27"/>
      <c r="AV24" s="585"/>
      <c r="AW24" s="586"/>
      <c r="AX24" s="586"/>
      <c r="AY24" s="586"/>
      <c r="AZ24" s="586"/>
      <c r="BA24" s="586"/>
      <c r="BB24" s="586"/>
      <c r="BC24" s="586"/>
      <c r="BD24" s="586"/>
      <c r="BE24" s="586"/>
      <c r="BF24" s="586"/>
      <c r="BG24" s="586"/>
      <c r="BH24" s="586"/>
      <c r="BI24" s="586"/>
      <c r="BJ24" s="586"/>
      <c r="BK24" s="586"/>
      <c r="BL24" s="586"/>
      <c r="BM24" s="586"/>
      <c r="BN24" s="586"/>
      <c r="BO24" s="586"/>
      <c r="BP24" s="586"/>
      <c r="BQ24" s="586"/>
      <c r="BR24" s="586"/>
      <c r="BS24" s="587"/>
      <c r="CH24" s="90"/>
    </row>
    <row r="25" spans="2:86" ht="12.95" customHeight="1">
      <c r="C25" s="422" t="s">
        <v>647</v>
      </c>
      <c r="D25" s="423"/>
      <c r="E25" s="423"/>
      <c r="F25" s="423"/>
      <c r="G25" s="423"/>
      <c r="H25" s="423"/>
      <c r="I25" s="423"/>
      <c r="J25" s="423"/>
      <c r="K25" s="423"/>
      <c r="L25" s="423"/>
      <c r="M25" s="423"/>
      <c r="N25" s="424"/>
      <c r="O25" s="1235">
        <v>96</v>
      </c>
      <c r="P25" s="1236"/>
      <c r="Q25" s="1236"/>
      <c r="R25" s="1236"/>
      <c r="S25" s="1237"/>
      <c r="T25" s="805">
        <v>45761</v>
      </c>
      <c r="U25" s="782"/>
      <c r="V25" s="782"/>
      <c r="W25" s="782"/>
      <c r="X25" s="783"/>
      <c r="Y25" s="364">
        <v>45765</v>
      </c>
      <c r="Z25" s="364"/>
      <c r="AA25" s="364"/>
      <c r="AB25" s="364"/>
      <c r="AC25" s="364"/>
      <c r="AD25" s="13" t="s">
        <v>310</v>
      </c>
      <c r="AE25" s="364">
        <v>45766</v>
      </c>
      <c r="AF25" s="364"/>
      <c r="AG25" s="364"/>
      <c r="AH25" s="364">
        <v>45028</v>
      </c>
      <c r="AI25" s="365"/>
      <c r="AJ25" s="374">
        <v>45809</v>
      </c>
      <c r="AK25" s="372"/>
      <c r="AL25" s="372"/>
      <c r="AM25" s="372"/>
      <c r="AN25" s="372"/>
      <c r="AO25" s="400"/>
      <c r="AV25" s="588"/>
      <c r="AW25" s="589"/>
      <c r="AX25" s="589"/>
      <c r="AY25" s="589"/>
      <c r="AZ25" s="589"/>
      <c r="BA25" s="589"/>
      <c r="BB25" s="589"/>
      <c r="BC25" s="589"/>
      <c r="BD25" s="589"/>
      <c r="BE25" s="589"/>
      <c r="BF25" s="589"/>
      <c r="BG25" s="589"/>
      <c r="BH25" s="589"/>
      <c r="BI25" s="589"/>
      <c r="BJ25" s="589"/>
      <c r="BK25" s="589"/>
      <c r="BL25" s="589"/>
      <c r="BM25" s="589"/>
      <c r="BN25" s="589"/>
      <c r="BO25" s="589"/>
      <c r="BP25" s="589"/>
      <c r="BQ25" s="589"/>
      <c r="BR25" s="589"/>
      <c r="BS25" s="590"/>
      <c r="CH25" s="157"/>
    </row>
    <row r="26" spans="2:86" ht="12.95" customHeight="1">
      <c r="C26" s="422" t="s">
        <v>565</v>
      </c>
      <c r="D26" s="423"/>
      <c r="E26" s="423"/>
      <c r="F26" s="423"/>
      <c r="G26" s="423"/>
      <c r="H26" s="423"/>
      <c r="I26" s="423"/>
      <c r="J26" s="423"/>
      <c r="K26" s="423"/>
      <c r="L26" s="423"/>
      <c r="M26" s="1028"/>
      <c r="N26" s="503"/>
      <c r="O26" s="1235">
        <v>76</v>
      </c>
      <c r="P26" s="1236"/>
      <c r="Q26" s="1236"/>
      <c r="R26" s="1236"/>
      <c r="S26" s="1237"/>
      <c r="T26" s="805">
        <v>45768</v>
      </c>
      <c r="U26" s="782"/>
      <c r="V26" s="782"/>
      <c r="W26" s="782"/>
      <c r="X26" s="783"/>
      <c r="Y26" s="364">
        <v>45772</v>
      </c>
      <c r="Z26" s="364"/>
      <c r="AA26" s="364"/>
      <c r="AB26" s="364"/>
      <c r="AC26" s="364"/>
      <c r="AD26" s="13" t="s">
        <v>310</v>
      </c>
      <c r="AE26" s="364">
        <v>45773</v>
      </c>
      <c r="AF26" s="364"/>
      <c r="AG26" s="364"/>
      <c r="AH26" s="364">
        <v>45028</v>
      </c>
      <c r="AI26" s="365"/>
      <c r="AJ26" s="374">
        <v>45816</v>
      </c>
      <c r="AK26" s="372"/>
      <c r="AL26" s="372"/>
      <c r="AM26" s="372"/>
      <c r="AN26" s="372"/>
      <c r="AO26" s="400"/>
      <c r="CH26" s="157"/>
    </row>
    <row r="27" spans="2:86" ht="12.95" customHeight="1" thickBot="1">
      <c r="C27" s="537" t="s">
        <v>648</v>
      </c>
      <c r="D27" s="538"/>
      <c r="E27" s="538"/>
      <c r="F27" s="538"/>
      <c r="G27" s="538"/>
      <c r="H27" s="538"/>
      <c r="I27" s="538"/>
      <c r="J27" s="538"/>
      <c r="K27" s="538"/>
      <c r="L27" s="538"/>
      <c r="M27" s="538"/>
      <c r="N27" s="539"/>
      <c r="O27" s="1226">
        <v>97</v>
      </c>
      <c r="P27" s="1227"/>
      <c r="Q27" s="1227"/>
      <c r="R27" s="1227"/>
      <c r="S27" s="1228"/>
      <c r="T27" s="1229">
        <v>45772</v>
      </c>
      <c r="U27" s="1230"/>
      <c r="V27" s="1230"/>
      <c r="W27" s="1230"/>
      <c r="X27" s="1231"/>
      <c r="Y27" s="549">
        <v>45779</v>
      </c>
      <c r="Z27" s="549"/>
      <c r="AA27" s="549"/>
      <c r="AB27" s="549"/>
      <c r="AC27" s="549"/>
      <c r="AD27" s="80" t="s">
        <v>310</v>
      </c>
      <c r="AE27" s="549">
        <v>45780</v>
      </c>
      <c r="AF27" s="549"/>
      <c r="AG27" s="549"/>
      <c r="AH27" s="549">
        <v>45028</v>
      </c>
      <c r="AI27" s="550"/>
      <c r="AJ27" s="540">
        <v>45823</v>
      </c>
      <c r="AK27" s="541"/>
      <c r="AL27" s="541"/>
      <c r="AM27" s="541"/>
      <c r="AN27" s="541"/>
      <c r="AO27" s="544"/>
    </row>
    <row r="28" spans="2:86" ht="12.95" customHeight="1" thickTop="1"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87" t="s">
        <v>482</v>
      </c>
      <c r="S28" s="82"/>
      <c r="T28" s="82"/>
      <c r="U28" s="82"/>
      <c r="V28" s="88"/>
      <c r="W28" s="83"/>
      <c r="X28" s="83"/>
      <c r="Y28" s="40"/>
      <c r="Z28" s="40"/>
      <c r="AA28" s="40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O28" s="81" t="s">
        <v>265</v>
      </c>
    </row>
    <row r="29" spans="2:86" ht="12.95" customHeight="1">
      <c r="C29" s="3" t="s">
        <v>260</v>
      </c>
      <c r="E29" s="1"/>
      <c r="R29" s="82"/>
      <c r="S29" s="82"/>
      <c r="T29" s="82"/>
      <c r="U29" s="82"/>
      <c r="V29" s="88"/>
      <c r="W29" s="83"/>
      <c r="X29" s="83"/>
      <c r="Y29" s="40"/>
      <c r="Z29" s="40"/>
      <c r="AA29" s="40"/>
      <c r="AB29" s="27"/>
      <c r="AC29" s="27"/>
      <c r="AE29" s="27"/>
      <c r="AF29" s="27"/>
      <c r="AG29" s="27"/>
      <c r="AH29" s="27"/>
      <c r="AI29" s="27"/>
      <c r="AJ29" s="27"/>
      <c r="AK29" s="27"/>
      <c r="AL29" s="27"/>
    </row>
    <row r="30" spans="2:86" ht="12.95" customHeight="1">
      <c r="E30" s="1"/>
      <c r="R30" s="82"/>
      <c r="S30" s="82"/>
      <c r="T30" s="82"/>
      <c r="U30" s="82"/>
      <c r="V30" s="88"/>
      <c r="W30" s="83"/>
      <c r="X30" s="83"/>
      <c r="Y30" s="40"/>
      <c r="Z30" s="40"/>
      <c r="AA30" s="40"/>
      <c r="AB30" s="27"/>
      <c r="AC30" s="27"/>
      <c r="AE30" s="27"/>
      <c r="AF30" s="27"/>
      <c r="AG30" s="27"/>
      <c r="AH30" s="27"/>
      <c r="AI30" s="27"/>
      <c r="AJ30" s="27"/>
      <c r="AK30" s="27"/>
      <c r="AL30" s="27"/>
    </row>
    <row r="31" spans="2:86" ht="12.95" customHeight="1">
      <c r="C31" s="1259" t="s">
        <v>272</v>
      </c>
      <c r="D31" s="1259"/>
      <c r="E31" s="1259"/>
      <c r="F31" s="1259"/>
      <c r="G31" s="1259"/>
      <c r="H31" s="1259"/>
      <c r="I31" s="1259"/>
      <c r="J31" s="1259"/>
      <c r="K31" s="1259"/>
      <c r="L31" s="1259"/>
      <c r="M31" s="1259"/>
      <c r="N31" s="1259"/>
      <c r="O31" s="1259"/>
      <c r="P31" s="1259"/>
      <c r="Q31" s="1259"/>
      <c r="R31" s="1259"/>
      <c r="S31" s="1259"/>
      <c r="T31" s="1259"/>
      <c r="U31" s="1259"/>
      <c r="V31" s="1259"/>
      <c r="W31" s="1259"/>
      <c r="X31" s="1259"/>
      <c r="Y31" s="1259"/>
      <c r="Z31" s="1259"/>
      <c r="AA31" s="1259"/>
      <c r="AB31" s="1259"/>
      <c r="AC31" s="1259"/>
      <c r="AD31" s="1259"/>
      <c r="AE31" s="1259"/>
      <c r="AF31" s="1259"/>
      <c r="AG31" s="1259"/>
      <c r="AH31" s="1259"/>
      <c r="AI31" s="1259"/>
      <c r="AJ31" s="1259"/>
      <c r="AK31" s="1259"/>
      <c r="AL31" s="1259"/>
      <c r="AM31" s="1259"/>
      <c r="AN31" s="1259"/>
      <c r="AO31" s="1259"/>
      <c r="AP31" s="1259"/>
      <c r="AQ31" s="1259"/>
      <c r="AR31" s="1259"/>
      <c r="AS31" s="1259"/>
      <c r="AT31" s="1259"/>
      <c r="AU31" s="1259"/>
    </row>
    <row r="32" spans="2:86" ht="12.95" customHeight="1" thickBot="1">
      <c r="C32" s="1259"/>
      <c r="D32" s="1259"/>
      <c r="E32" s="1259"/>
      <c r="F32" s="1259"/>
      <c r="G32" s="1259"/>
      <c r="H32" s="1259"/>
      <c r="I32" s="1259"/>
      <c r="J32" s="1259"/>
      <c r="K32" s="1259"/>
      <c r="L32" s="1259"/>
      <c r="M32" s="1259"/>
      <c r="N32" s="1259"/>
      <c r="O32" s="1259"/>
      <c r="P32" s="1259"/>
      <c r="Q32" s="1259"/>
      <c r="R32" s="1259"/>
      <c r="S32" s="1259"/>
      <c r="T32" s="1259"/>
      <c r="U32" s="1259"/>
      <c r="V32" s="1259"/>
      <c r="W32" s="1259"/>
      <c r="X32" s="1259"/>
      <c r="Y32" s="1259"/>
      <c r="Z32" s="1259"/>
      <c r="AA32" s="1259"/>
      <c r="AB32" s="1259"/>
      <c r="AC32" s="1259"/>
      <c r="AD32" s="1259"/>
      <c r="AE32" s="1259"/>
      <c r="AF32" s="1259"/>
      <c r="AG32" s="1259"/>
      <c r="AH32" s="1259"/>
      <c r="AI32" s="1259"/>
      <c r="AJ32" s="1259"/>
      <c r="AK32" s="1259"/>
      <c r="AL32" s="1259"/>
      <c r="AM32" s="1259"/>
      <c r="AN32" s="1259"/>
      <c r="AO32" s="1259"/>
      <c r="AP32" s="1259"/>
      <c r="AQ32" s="1259"/>
      <c r="AR32" s="1259"/>
      <c r="AS32" s="1259"/>
      <c r="AT32" s="1259"/>
      <c r="AU32" s="1259"/>
    </row>
    <row r="33" spans="2:93" ht="12.95" customHeight="1" thickTop="1">
      <c r="C33" s="433" t="s">
        <v>31</v>
      </c>
      <c r="D33" s="397"/>
      <c r="E33" s="397"/>
      <c r="F33" s="397"/>
      <c r="G33" s="397"/>
      <c r="H33" s="397"/>
      <c r="I33" s="397"/>
      <c r="J33" s="397"/>
      <c r="K33" s="397"/>
      <c r="L33" s="397"/>
      <c r="M33" s="397"/>
      <c r="N33" s="434"/>
      <c r="O33" s="396" t="s">
        <v>32</v>
      </c>
      <c r="P33" s="397"/>
      <c r="Q33" s="397"/>
      <c r="R33" s="397"/>
      <c r="S33" s="437"/>
      <c r="T33" s="531" t="s">
        <v>30</v>
      </c>
      <c r="U33" s="532"/>
      <c r="V33" s="532"/>
      <c r="W33" s="532"/>
      <c r="X33" s="532"/>
      <c r="Y33" s="532"/>
      <c r="Z33" s="532"/>
      <c r="AA33" s="532"/>
      <c r="AB33" s="532"/>
      <c r="AC33" s="532"/>
      <c r="AD33" s="532"/>
      <c r="AE33" s="532"/>
      <c r="AF33" s="532"/>
      <c r="AG33" s="532"/>
      <c r="AH33" s="532"/>
      <c r="AI33" s="533"/>
      <c r="AJ33" s="1260" t="s">
        <v>278</v>
      </c>
      <c r="AK33" s="526"/>
      <c r="AL33" s="526"/>
      <c r="AM33" s="526"/>
      <c r="AN33" s="526"/>
      <c r="AO33" s="527"/>
      <c r="AP33" s="959" t="s">
        <v>277</v>
      </c>
      <c r="AQ33" s="960"/>
      <c r="AR33" s="960"/>
      <c r="AS33" s="960"/>
      <c r="AT33" s="960"/>
      <c r="AU33" s="961"/>
      <c r="AW33" s="1102" t="s">
        <v>378</v>
      </c>
      <c r="AX33" s="583"/>
      <c r="AY33" s="583"/>
      <c r="AZ33" s="583"/>
      <c r="BA33" s="583"/>
      <c r="BB33" s="583"/>
      <c r="BC33" s="583"/>
      <c r="BD33" s="583"/>
      <c r="BE33" s="583"/>
      <c r="BF33" s="583"/>
      <c r="BG33" s="583"/>
      <c r="BH33" s="583"/>
      <c r="BI33" s="583"/>
      <c r="BJ33" s="583"/>
      <c r="BK33" s="583"/>
      <c r="BL33" s="583"/>
      <c r="BM33" s="583"/>
      <c r="BN33" s="583"/>
      <c r="BO33" s="583"/>
      <c r="BP33" s="583"/>
      <c r="BQ33" s="583"/>
      <c r="BR33" s="583"/>
      <c r="BS33" s="583"/>
      <c r="BT33" s="584"/>
    </row>
    <row r="34" spans="2:93" ht="12.95" customHeight="1" thickBot="1">
      <c r="C34" s="435"/>
      <c r="D34" s="399"/>
      <c r="E34" s="399"/>
      <c r="F34" s="399"/>
      <c r="G34" s="399"/>
      <c r="H34" s="399"/>
      <c r="I34" s="399"/>
      <c r="J34" s="399"/>
      <c r="K34" s="399"/>
      <c r="L34" s="399"/>
      <c r="M34" s="399"/>
      <c r="N34" s="436"/>
      <c r="O34" s="398"/>
      <c r="P34" s="399"/>
      <c r="Q34" s="399"/>
      <c r="R34" s="399"/>
      <c r="S34" s="438"/>
      <c r="T34" s="543" t="s">
        <v>35</v>
      </c>
      <c r="U34" s="466"/>
      <c r="V34" s="466"/>
      <c r="W34" s="466"/>
      <c r="X34" s="942"/>
      <c r="Y34" s="943" t="s">
        <v>33</v>
      </c>
      <c r="Z34" s="466"/>
      <c r="AA34" s="466"/>
      <c r="AB34" s="466"/>
      <c r="AC34" s="466"/>
      <c r="AD34" s="67" t="s">
        <v>28</v>
      </c>
      <c r="AE34" s="466" t="s">
        <v>34</v>
      </c>
      <c r="AF34" s="466"/>
      <c r="AG34" s="466"/>
      <c r="AH34" s="466"/>
      <c r="AI34" s="704"/>
      <c r="AJ34" s="1261"/>
      <c r="AK34" s="529"/>
      <c r="AL34" s="529"/>
      <c r="AM34" s="529"/>
      <c r="AN34" s="529"/>
      <c r="AO34" s="530"/>
      <c r="AP34" s="460"/>
      <c r="AQ34" s="461"/>
      <c r="AR34" s="461"/>
      <c r="AS34" s="461"/>
      <c r="AT34" s="461"/>
      <c r="AU34" s="962"/>
      <c r="AW34" s="585"/>
      <c r="AX34" s="586"/>
      <c r="AY34" s="586"/>
      <c r="AZ34" s="586"/>
      <c r="BA34" s="586"/>
      <c r="BB34" s="586"/>
      <c r="BC34" s="586"/>
      <c r="BD34" s="586"/>
      <c r="BE34" s="586"/>
      <c r="BF34" s="586"/>
      <c r="BG34" s="586"/>
      <c r="BH34" s="586"/>
      <c r="BI34" s="586"/>
      <c r="BJ34" s="586"/>
      <c r="BK34" s="586"/>
      <c r="BL34" s="586"/>
      <c r="BM34" s="586"/>
      <c r="BN34" s="586"/>
      <c r="BO34" s="586"/>
      <c r="BP34" s="586"/>
      <c r="BQ34" s="586"/>
      <c r="BR34" s="586"/>
      <c r="BS34" s="586"/>
      <c r="BT34" s="587"/>
    </row>
    <row r="35" spans="2:93" ht="12.95" customHeight="1" thickTop="1">
      <c r="C35" s="1253" t="s">
        <v>619</v>
      </c>
      <c r="D35" s="1182"/>
      <c r="E35" s="1182"/>
      <c r="F35" s="1182"/>
      <c r="G35" s="1182"/>
      <c r="H35" s="1182"/>
      <c r="I35" s="1182"/>
      <c r="J35" s="1182"/>
      <c r="K35" s="1182"/>
      <c r="L35" s="1182"/>
      <c r="M35" s="1182"/>
      <c r="N35" s="1183"/>
      <c r="O35" s="480" t="s">
        <v>570</v>
      </c>
      <c r="P35" s="481"/>
      <c r="Q35" s="481"/>
      <c r="R35" s="481"/>
      <c r="S35" s="482"/>
      <c r="T35" s="805">
        <v>45737</v>
      </c>
      <c r="U35" s="782"/>
      <c r="V35" s="782"/>
      <c r="W35" s="782"/>
      <c r="X35" s="783"/>
      <c r="Y35" s="361">
        <v>45741</v>
      </c>
      <c r="Z35" s="364"/>
      <c r="AA35" s="364"/>
      <c r="AB35" s="364"/>
      <c r="AC35" s="364"/>
      <c r="AD35" s="13" t="s">
        <v>442</v>
      </c>
      <c r="AE35" s="364">
        <v>45742</v>
      </c>
      <c r="AF35" s="364"/>
      <c r="AG35" s="364"/>
      <c r="AH35" s="364"/>
      <c r="AI35" s="566"/>
      <c r="AJ35" s="374">
        <v>45762</v>
      </c>
      <c r="AK35" s="372"/>
      <c r="AL35" s="372"/>
      <c r="AM35" s="372"/>
      <c r="AN35" s="372"/>
      <c r="AO35" s="373"/>
      <c r="AP35" s="374">
        <v>45765</v>
      </c>
      <c r="AQ35" s="372"/>
      <c r="AR35" s="372"/>
      <c r="AS35" s="372"/>
      <c r="AT35" s="372"/>
      <c r="AU35" s="400"/>
      <c r="AW35" s="1257"/>
      <c r="AX35" s="1258"/>
      <c r="AY35" s="1258"/>
      <c r="AZ35" s="1258"/>
      <c r="BA35" s="1258"/>
      <c r="BB35" s="1258"/>
      <c r="BC35" s="1258"/>
      <c r="BD35" s="1258"/>
      <c r="BE35" s="1258"/>
      <c r="BF35" s="1258"/>
      <c r="BG35" s="1258"/>
      <c r="BH35" s="1258"/>
      <c r="BI35" s="1258"/>
      <c r="BJ35" s="1258"/>
      <c r="BK35" s="586"/>
      <c r="BL35" s="586"/>
      <c r="BM35" s="586"/>
      <c r="BN35" s="586"/>
      <c r="BO35" s="586"/>
      <c r="BP35" s="586"/>
      <c r="BQ35" s="586"/>
      <c r="BR35" s="586"/>
      <c r="BS35" s="586"/>
      <c r="BT35" s="587"/>
      <c r="BV35" s="31"/>
      <c r="BW35" s="32"/>
      <c r="BX35" s="32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81"/>
    </row>
    <row r="36" spans="2:93" ht="12.95" customHeight="1">
      <c r="C36" s="1253" t="s">
        <v>530</v>
      </c>
      <c r="D36" s="1182"/>
      <c r="E36" s="1182"/>
      <c r="F36" s="1182"/>
      <c r="G36" s="1182"/>
      <c r="H36" s="1182"/>
      <c r="I36" s="1182"/>
      <c r="J36" s="1182"/>
      <c r="K36" s="1182"/>
      <c r="L36" s="1182"/>
      <c r="M36" s="1182"/>
      <c r="N36" s="1183"/>
      <c r="O36" s="480" t="s">
        <v>620</v>
      </c>
      <c r="P36" s="481"/>
      <c r="Q36" s="481"/>
      <c r="R36" s="481"/>
      <c r="S36" s="482"/>
      <c r="T36" s="805">
        <v>45744</v>
      </c>
      <c r="U36" s="782"/>
      <c r="V36" s="782"/>
      <c r="W36" s="782"/>
      <c r="X36" s="783"/>
      <c r="Y36" s="364">
        <v>45748</v>
      </c>
      <c r="Z36" s="364"/>
      <c r="AA36" s="364"/>
      <c r="AB36" s="364"/>
      <c r="AC36" s="364"/>
      <c r="AD36" s="13" t="s">
        <v>442</v>
      </c>
      <c r="AE36" s="364">
        <v>45749</v>
      </c>
      <c r="AF36" s="364"/>
      <c r="AG36" s="364"/>
      <c r="AH36" s="364"/>
      <c r="AI36" s="365"/>
      <c r="AJ36" s="374">
        <v>45769</v>
      </c>
      <c r="AK36" s="372"/>
      <c r="AL36" s="372"/>
      <c r="AM36" s="372"/>
      <c r="AN36" s="372"/>
      <c r="AO36" s="373"/>
      <c r="AP36" s="372">
        <v>45772</v>
      </c>
      <c r="AQ36" s="372"/>
      <c r="AR36" s="372"/>
      <c r="AS36" s="372"/>
      <c r="AT36" s="372"/>
      <c r="AU36" s="400"/>
      <c r="AW36" s="1257"/>
      <c r="AX36" s="1258"/>
      <c r="AY36" s="1258"/>
      <c r="AZ36" s="1258"/>
      <c r="BA36" s="1258"/>
      <c r="BB36" s="1258"/>
      <c r="BC36" s="1258"/>
      <c r="BD36" s="1258"/>
      <c r="BE36" s="1258"/>
      <c r="BF36" s="1258"/>
      <c r="BG36" s="1258"/>
      <c r="BH36" s="1258"/>
      <c r="BI36" s="1258"/>
      <c r="BJ36" s="1258"/>
      <c r="BK36" s="586"/>
      <c r="BL36" s="586"/>
      <c r="BM36" s="586"/>
      <c r="BN36" s="586"/>
      <c r="BO36" s="586"/>
      <c r="BP36" s="586"/>
      <c r="BQ36" s="586"/>
      <c r="BR36" s="586"/>
      <c r="BS36" s="586"/>
      <c r="BT36" s="587"/>
    </row>
    <row r="37" spans="2:93" ht="12.95" customHeight="1">
      <c r="C37" s="1253" t="s">
        <v>466</v>
      </c>
      <c r="D37" s="1182"/>
      <c r="E37" s="1182"/>
      <c r="F37" s="1182"/>
      <c r="G37" s="1182"/>
      <c r="H37" s="1182"/>
      <c r="I37" s="1182"/>
      <c r="J37" s="1182"/>
      <c r="K37" s="1182"/>
      <c r="L37" s="1182"/>
      <c r="M37" s="1182"/>
      <c r="N37" s="1183"/>
      <c r="O37" s="480" t="s">
        <v>621</v>
      </c>
      <c r="P37" s="481"/>
      <c r="Q37" s="481"/>
      <c r="R37" s="481"/>
      <c r="S37" s="482"/>
      <c r="T37" s="805">
        <v>45751</v>
      </c>
      <c r="U37" s="782"/>
      <c r="V37" s="782"/>
      <c r="W37" s="782"/>
      <c r="X37" s="783"/>
      <c r="Y37" s="364">
        <v>45755</v>
      </c>
      <c r="Z37" s="364"/>
      <c r="AA37" s="364"/>
      <c r="AB37" s="364"/>
      <c r="AC37" s="364"/>
      <c r="AD37" s="13" t="s">
        <v>442</v>
      </c>
      <c r="AE37" s="364">
        <v>45756</v>
      </c>
      <c r="AF37" s="364"/>
      <c r="AG37" s="364"/>
      <c r="AH37" s="364"/>
      <c r="AI37" s="365"/>
      <c r="AJ37" s="374">
        <v>45776</v>
      </c>
      <c r="AK37" s="372"/>
      <c r="AL37" s="372"/>
      <c r="AM37" s="372"/>
      <c r="AN37" s="372"/>
      <c r="AO37" s="373"/>
      <c r="AP37" s="372">
        <v>45779</v>
      </c>
      <c r="AQ37" s="372"/>
      <c r="AR37" s="372"/>
      <c r="AS37" s="372"/>
      <c r="AT37" s="372"/>
      <c r="AU37" s="400"/>
      <c r="AW37" s="585"/>
      <c r="AX37" s="586"/>
      <c r="AY37" s="586"/>
      <c r="AZ37" s="586"/>
      <c r="BA37" s="586"/>
      <c r="BB37" s="586"/>
      <c r="BC37" s="586"/>
      <c r="BD37" s="586"/>
      <c r="BE37" s="586"/>
      <c r="BF37" s="586"/>
      <c r="BG37" s="586"/>
      <c r="BH37" s="586"/>
      <c r="BI37" s="586"/>
      <c r="BJ37" s="586"/>
      <c r="BK37" s="586"/>
      <c r="BL37" s="586"/>
      <c r="BM37" s="586"/>
      <c r="BN37" s="586"/>
      <c r="BO37" s="586"/>
      <c r="BP37" s="586"/>
      <c r="BQ37" s="586"/>
      <c r="BR37" s="586"/>
      <c r="BS37" s="586"/>
      <c r="BT37" s="587"/>
    </row>
    <row r="38" spans="2:93" ht="12.95" customHeight="1">
      <c r="C38" s="1247" t="s">
        <v>622</v>
      </c>
      <c r="D38" s="1248"/>
      <c r="E38" s="1248"/>
      <c r="F38" s="1248"/>
      <c r="G38" s="1248"/>
      <c r="H38" s="1248"/>
      <c r="I38" s="1248"/>
      <c r="J38" s="1248"/>
      <c r="K38" s="1248"/>
      <c r="L38" s="1248"/>
      <c r="M38" s="1248"/>
      <c r="N38" s="1249"/>
      <c r="O38" s="1250" t="s">
        <v>623</v>
      </c>
      <c r="P38" s="1251"/>
      <c r="Q38" s="1251"/>
      <c r="R38" s="1251"/>
      <c r="S38" s="1252"/>
      <c r="T38" s="1254">
        <v>45758</v>
      </c>
      <c r="U38" s="1255"/>
      <c r="V38" s="1255"/>
      <c r="W38" s="1255"/>
      <c r="X38" s="1256"/>
      <c r="Y38" s="1023">
        <v>45762</v>
      </c>
      <c r="Z38" s="1023"/>
      <c r="AA38" s="1023"/>
      <c r="AB38" s="1023"/>
      <c r="AC38" s="1023"/>
      <c r="AD38" s="30" t="s">
        <v>442</v>
      </c>
      <c r="AE38" s="1023">
        <v>45763</v>
      </c>
      <c r="AF38" s="1023"/>
      <c r="AG38" s="1023"/>
      <c r="AH38" s="1023"/>
      <c r="AI38" s="1024"/>
      <c r="AJ38" s="1025">
        <v>45783</v>
      </c>
      <c r="AK38" s="933"/>
      <c r="AL38" s="933"/>
      <c r="AM38" s="933"/>
      <c r="AN38" s="933"/>
      <c r="AO38" s="1114"/>
      <c r="AP38" s="933">
        <v>45786</v>
      </c>
      <c r="AQ38" s="933"/>
      <c r="AR38" s="933"/>
      <c r="AS38" s="933"/>
      <c r="AT38" s="933"/>
      <c r="AU38" s="1026"/>
      <c r="AW38" s="588"/>
      <c r="AX38" s="589"/>
      <c r="AY38" s="589"/>
      <c r="AZ38" s="589"/>
      <c r="BA38" s="589"/>
      <c r="BB38" s="589"/>
      <c r="BC38" s="589"/>
      <c r="BD38" s="589"/>
      <c r="BE38" s="589"/>
      <c r="BF38" s="589"/>
      <c r="BG38" s="589"/>
      <c r="BH38" s="589"/>
      <c r="BI38" s="589"/>
      <c r="BJ38" s="589"/>
      <c r="BK38" s="589"/>
      <c r="BL38" s="589"/>
      <c r="BM38" s="589"/>
      <c r="BN38" s="589"/>
      <c r="BO38" s="589"/>
      <c r="BP38" s="589"/>
      <c r="BQ38" s="589"/>
      <c r="BR38" s="589"/>
      <c r="BS38" s="589"/>
      <c r="BT38" s="590"/>
    </row>
    <row r="39" spans="2:93" ht="12.95" customHeight="1">
      <c r="B39" s="2"/>
      <c r="C39" s="1253" t="s">
        <v>619</v>
      </c>
      <c r="D39" s="1182"/>
      <c r="E39" s="1182"/>
      <c r="F39" s="1182"/>
      <c r="G39" s="1182"/>
      <c r="H39" s="1182"/>
      <c r="I39" s="1182"/>
      <c r="J39" s="1182"/>
      <c r="K39" s="1182"/>
      <c r="L39" s="1182"/>
      <c r="M39" s="1182"/>
      <c r="N39" s="1183"/>
      <c r="O39" s="480" t="s">
        <v>624</v>
      </c>
      <c r="P39" s="481"/>
      <c r="Q39" s="481"/>
      <c r="R39" s="481"/>
      <c r="S39" s="482"/>
      <c r="T39" s="805">
        <v>45765</v>
      </c>
      <c r="U39" s="782"/>
      <c r="V39" s="782"/>
      <c r="W39" s="782"/>
      <c r="X39" s="783"/>
      <c r="Y39" s="364">
        <v>45769</v>
      </c>
      <c r="Z39" s="364"/>
      <c r="AA39" s="364"/>
      <c r="AB39" s="364"/>
      <c r="AC39" s="364"/>
      <c r="AD39" s="13" t="s">
        <v>442</v>
      </c>
      <c r="AE39" s="364">
        <v>45770</v>
      </c>
      <c r="AF39" s="364"/>
      <c r="AG39" s="364"/>
      <c r="AH39" s="364"/>
      <c r="AI39" s="365"/>
      <c r="AJ39" s="374">
        <v>45790</v>
      </c>
      <c r="AK39" s="372"/>
      <c r="AL39" s="372"/>
      <c r="AM39" s="372"/>
      <c r="AN39" s="372"/>
      <c r="AO39" s="373"/>
      <c r="AP39" s="372">
        <v>45793</v>
      </c>
      <c r="AQ39" s="372"/>
      <c r="AR39" s="372"/>
      <c r="AS39" s="372"/>
      <c r="AT39" s="372"/>
      <c r="AU39" s="400"/>
    </row>
    <row r="40" spans="2:93" ht="12.95" customHeight="1" thickBot="1">
      <c r="B40" s="2"/>
      <c r="C40" s="1238" t="s">
        <v>530</v>
      </c>
      <c r="D40" s="1239"/>
      <c r="E40" s="1239"/>
      <c r="F40" s="1239"/>
      <c r="G40" s="1239"/>
      <c r="H40" s="1239"/>
      <c r="I40" s="1239"/>
      <c r="J40" s="1239"/>
      <c r="K40" s="1239"/>
      <c r="L40" s="1239"/>
      <c r="M40" s="1239"/>
      <c r="N40" s="1240"/>
      <c r="O40" s="1241" t="s">
        <v>625</v>
      </c>
      <c r="P40" s="1242"/>
      <c r="Q40" s="1242"/>
      <c r="R40" s="1242"/>
      <c r="S40" s="1243"/>
      <c r="T40" s="1244">
        <v>45772</v>
      </c>
      <c r="U40" s="1245"/>
      <c r="V40" s="1245"/>
      <c r="W40" s="1245"/>
      <c r="X40" s="1246"/>
      <c r="Y40" s="549">
        <v>45776</v>
      </c>
      <c r="Z40" s="549"/>
      <c r="AA40" s="549"/>
      <c r="AB40" s="549"/>
      <c r="AC40" s="549"/>
      <c r="AD40" s="80" t="s">
        <v>442</v>
      </c>
      <c r="AE40" s="549">
        <v>45777</v>
      </c>
      <c r="AF40" s="549"/>
      <c r="AG40" s="549"/>
      <c r="AH40" s="549"/>
      <c r="AI40" s="550"/>
      <c r="AJ40" s="540">
        <v>45797</v>
      </c>
      <c r="AK40" s="541"/>
      <c r="AL40" s="541"/>
      <c r="AM40" s="541"/>
      <c r="AN40" s="541"/>
      <c r="AO40" s="625"/>
      <c r="AP40" s="541">
        <v>45800</v>
      </c>
      <c r="AQ40" s="541"/>
      <c r="AR40" s="541"/>
      <c r="AS40" s="541"/>
      <c r="AT40" s="541"/>
      <c r="AU40" s="544"/>
    </row>
    <row r="41" spans="2:93" ht="12.95" customHeight="1" thickTop="1">
      <c r="C41" s="3" t="s">
        <v>254</v>
      </c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77"/>
      <c r="R41" s="77"/>
      <c r="S41" s="77"/>
      <c r="T41" s="77"/>
      <c r="U41" s="77"/>
      <c r="V41" s="29"/>
      <c r="W41" s="29"/>
      <c r="X41" s="29"/>
      <c r="Y41" s="29"/>
      <c r="Z41" s="30"/>
      <c r="AA41" s="31"/>
      <c r="AB41" s="31"/>
      <c r="AC41" s="31"/>
      <c r="AD41" s="32"/>
      <c r="AE41" s="32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81" t="s">
        <v>264</v>
      </c>
      <c r="CO41" s="148"/>
    </row>
    <row r="42" spans="2:93" ht="12.95" customHeight="1">
      <c r="C42" s="3" t="s">
        <v>284</v>
      </c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77"/>
      <c r="Q42" s="77"/>
      <c r="R42" s="77"/>
      <c r="S42" s="77"/>
      <c r="T42" s="77"/>
      <c r="U42" s="29"/>
      <c r="V42" s="29"/>
      <c r="W42" s="29"/>
      <c r="X42" s="29"/>
      <c r="Y42" s="30"/>
      <c r="Z42" s="31"/>
      <c r="AA42" s="31"/>
      <c r="AB42" s="31"/>
      <c r="AC42" s="32"/>
      <c r="AD42" s="32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CO42" s="148"/>
    </row>
    <row r="43" spans="2:93" ht="12.95" customHeight="1"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77"/>
      <c r="Q43" s="77"/>
      <c r="R43" s="77"/>
      <c r="S43" s="77"/>
      <c r="T43" s="77"/>
      <c r="U43" s="29"/>
      <c r="V43" s="29"/>
      <c r="W43" s="29"/>
      <c r="X43" s="29"/>
      <c r="Y43" s="30"/>
      <c r="Z43" s="31"/>
      <c r="AA43" s="31"/>
      <c r="AB43" s="31"/>
      <c r="AC43" s="32"/>
      <c r="AD43" s="32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CO43" s="148"/>
    </row>
    <row r="44" spans="2:93" ht="12.95" customHeight="1"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77"/>
      <c r="Q44" s="77"/>
      <c r="R44" s="77"/>
      <c r="S44" s="77"/>
      <c r="T44" s="77"/>
      <c r="U44" s="29"/>
      <c r="V44" s="29"/>
      <c r="W44" s="29"/>
      <c r="X44" s="29"/>
      <c r="Y44" s="30"/>
      <c r="Z44" s="31"/>
      <c r="AA44" s="31"/>
      <c r="AB44" s="31"/>
      <c r="AC44" s="32"/>
      <c r="AD44" s="32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CO44" s="148"/>
    </row>
    <row r="45" spans="2:93" ht="12.95" customHeight="1"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77"/>
      <c r="Q45" s="77"/>
      <c r="R45" s="77"/>
      <c r="S45" s="77"/>
      <c r="T45" s="77"/>
      <c r="U45" s="29"/>
      <c r="V45" s="29"/>
      <c r="W45" s="29"/>
      <c r="X45" s="29"/>
      <c r="Y45" s="30"/>
      <c r="Z45" s="31"/>
      <c r="AA45" s="31"/>
      <c r="AB45" s="31"/>
      <c r="AC45" s="32"/>
      <c r="AD45" s="32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CO45" s="148"/>
    </row>
    <row r="46" spans="2:93" ht="12.95" customHeight="1">
      <c r="C46" s="3" t="s">
        <v>343</v>
      </c>
      <c r="CN46" s="139" t="s">
        <v>427</v>
      </c>
    </row>
  </sheetData>
  <mergeCells count="145">
    <mergeCell ref="AE21:AI21"/>
    <mergeCell ref="T34:X34"/>
    <mergeCell ref="C39:N39"/>
    <mergeCell ref="O39:S39"/>
    <mergeCell ref="C36:N36"/>
    <mergeCell ref="C37:N37"/>
    <mergeCell ref="T39:X39"/>
    <mergeCell ref="C13:N13"/>
    <mergeCell ref="C22:N22"/>
    <mergeCell ref="C23:N23"/>
    <mergeCell ref="C18:AO19"/>
    <mergeCell ref="Y21:AC21"/>
    <mergeCell ref="C33:N34"/>
    <mergeCell ref="O33:S34"/>
    <mergeCell ref="O13:S13"/>
    <mergeCell ref="Y23:AC23"/>
    <mergeCell ref="Y13:AC13"/>
    <mergeCell ref="Y22:AC22"/>
    <mergeCell ref="C20:N21"/>
    <mergeCell ref="AJ24:AO24"/>
    <mergeCell ref="AJ23:AO23"/>
    <mergeCell ref="AE13:AI13"/>
    <mergeCell ref="T13:X13"/>
    <mergeCell ref="CH4:CN4"/>
    <mergeCell ref="C5:AO6"/>
    <mergeCell ref="C7:N8"/>
    <mergeCell ref="O7:S8"/>
    <mergeCell ref="T7:AI7"/>
    <mergeCell ref="AJ7:AO8"/>
    <mergeCell ref="T8:X8"/>
    <mergeCell ref="Y8:AC8"/>
    <mergeCell ref="AE8:AI8"/>
    <mergeCell ref="T10:X10"/>
    <mergeCell ref="Y11:AC11"/>
    <mergeCell ref="Y12:AC12"/>
    <mergeCell ref="O11:S11"/>
    <mergeCell ref="O12:S12"/>
    <mergeCell ref="Y9:AC9"/>
    <mergeCell ref="Y10:AC10"/>
    <mergeCell ref="T11:X11"/>
    <mergeCell ref="T12:X12"/>
    <mergeCell ref="AP38:AU38"/>
    <mergeCell ref="AJ36:AO36"/>
    <mergeCell ref="AV3:CN3"/>
    <mergeCell ref="AE10:AI10"/>
    <mergeCell ref="AE11:AI11"/>
    <mergeCell ref="AE12:AI12"/>
    <mergeCell ref="AE34:AI34"/>
    <mergeCell ref="C3:AU3"/>
    <mergeCell ref="AJ11:AO11"/>
    <mergeCell ref="AJ9:AO9"/>
    <mergeCell ref="C11:N11"/>
    <mergeCell ref="C12:N12"/>
    <mergeCell ref="T9:X9"/>
    <mergeCell ref="C10:N10"/>
    <mergeCell ref="O9:S9"/>
    <mergeCell ref="C9:N9"/>
    <mergeCell ref="AJ10:AO10"/>
    <mergeCell ref="O10:S10"/>
    <mergeCell ref="AV7:BS12"/>
    <mergeCell ref="AV20:BS25"/>
    <mergeCell ref="AJ12:AO12"/>
    <mergeCell ref="T20:AI20"/>
    <mergeCell ref="T21:X21"/>
    <mergeCell ref="AE9:AI9"/>
    <mergeCell ref="AP33:AU34"/>
    <mergeCell ref="Y26:AC26"/>
    <mergeCell ref="AE22:AI22"/>
    <mergeCell ref="AE23:AI23"/>
    <mergeCell ref="AE24:AI24"/>
    <mergeCell ref="Y24:AC24"/>
    <mergeCell ref="Y27:AC27"/>
    <mergeCell ref="T24:X24"/>
    <mergeCell ref="T25:X25"/>
    <mergeCell ref="T26:X26"/>
    <mergeCell ref="C31:AU32"/>
    <mergeCell ref="AJ22:AO22"/>
    <mergeCell ref="Y25:AC25"/>
    <mergeCell ref="AJ33:AO34"/>
    <mergeCell ref="T22:X22"/>
    <mergeCell ref="T23:X23"/>
    <mergeCell ref="AW33:BT38"/>
    <mergeCell ref="AP35:AU35"/>
    <mergeCell ref="AP36:AU36"/>
    <mergeCell ref="AP37:AU37"/>
    <mergeCell ref="AJ13:AO13"/>
    <mergeCell ref="AJ20:AO21"/>
    <mergeCell ref="AP39:AU39"/>
    <mergeCell ref="AE25:AI25"/>
    <mergeCell ref="AE26:AI26"/>
    <mergeCell ref="T33:AI33"/>
    <mergeCell ref="Y36:AC36"/>
    <mergeCell ref="Y37:AC37"/>
    <mergeCell ref="Y38:AC38"/>
    <mergeCell ref="T27:X27"/>
    <mergeCell ref="Y39:AC39"/>
    <mergeCell ref="Y34:AC34"/>
    <mergeCell ref="AJ39:AO39"/>
    <mergeCell ref="AJ35:AO35"/>
    <mergeCell ref="AE36:AI36"/>
    <mergeCell ref="AE37:AI37"/>
    <mergeCell ref="AE38:AI38"/>
    <mergeCell ref="AE39:AI39"/>
    <mergeCell ref="AJ25:AO25"/>
    <mergeCell ref="AJ26:AO26"/>
    <mergeCell ref="O40:S40"/>
    <mergeCell ref="T40:X40"/>
    <mergeCell ref="Y40:AC40"/>
    <mergeCell ref="AE40:AI40"/>
    <mergeCell ref="AJ40:AO40"/>
    <mergeCell ref="C38:N38"/>
    <mergeCell ref="O38:S38"/>
    <mergeCell ref="T35:X35"/>
    <mergeCell ref="C35:N35"/>
    <mergeCell ref="T36:X36"/>
    <mergeCell ref="T37:X37"/>
    <mergeCell ref="T38:X38"/>
    <mergeCell ref="Y35:AC35"/>
    <mergeCell ref="O35:S35"/>
    <mergeCell ref="O36:S36"/>
    <mergeCell ref="O37:S37"/>
    <mergeCell ref="AP40:AU40"/>
    <mergeCell ref="C14:N14"/>
    <mergeCell ref="O14:S14"/>
    <mergeCell ref="T14:X14"/>
    <mergeCell ref="Y14:AC14"/>
    <mergeCell ref="AE14:AI14"/>
    <mergeCell ref="AJ14:AO14"/>
    <mergeCell ref="C24:N24"/>
    <mergeCell ref="C25:N25"/>
    <mergeCell ref="C26:N26"/>
    <mergeCell ref="O23:S23"/>
    <mergeCell ref="O24:S24"/>
    <mergeCell ref="O25:S25"/>
    <mergeCell ref="O20:S21"/>
    <mergeCell ref="C27:N27"/>
    <mergeCell ref="O27:S27"/>
    <mergeCell ref="O26:S26"/>
    <mergeCell ref="O22:S22"/>
    <mergeCell ref="AJ37:AO37"/>
    <mergeCell ref="AJ38:AO38"/>
    <mergeCell ref="AE27:AI27"/>
    <mergeCell ref="AJ27:AO27"/>
    <mergeCell ref="AE35:AI35"/>
    <mergeCell ref="C40:N40"/>
  </mergeCells>
  <phoneticPr fontId="10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2:CP55"/>
  <sheetViews>
    <sheetView view="pageBreakPreview" topLeftCell="A10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2" width="1.625" style="3"/>
    <col min="23" max="23" width="1.625" style="3" customWidth="1"/>
    <col min="24" max="48" width="1.625" style="3"/>
    <col min="49" max="49" width="1.625" style="3" customWidth="1"/>
    <col min="50" max="16384" width="1.625" style="3"/>
  </cols>
  <sheetData>
    <row r="2" spans="1:94" ht="2.1" customHeight="1" thickBot="1"/>
    <row r="3" spans="1:94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</row>
    <row r="4" spans="1:94" ht="15" customHeight="1" thickTop="1">
      <c r="A4" s="9"/>
      <c r="AW4" s="9"/>
      <c r="AX4" s="9"/>
      <c r="BF4" s="9"/>
      <c r="BG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94" ht="12.95" customHeight="1">
      <c r="A5" s="9"/>
      <c r="C5" s="413" t="s">
        <v>248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CO5" s="34"/>
      <c r="CP5" s="34"/>
    </row>
    <row r="6" spans="1:94" ht="12.95" customHeight="1" thickBot="1">
      <c r="C6" s="414"/>
      <c r="D6" s="414"/>
      <c r="E6" s="414"/>
      <c r="F6" s="414"/>
      <c r="G6" s="414"/>
      <c r="H6" s="414"/>
      <c r="I6" s="414"/>
      <c r="J6" s="414"/>
      <c r="K6" s="414"/>
      <c r="L6" s="414"/>
      <c r="M6" s="414"/>
      <c r="N6" s="414"/>
      <c r="O6" s="414"/>
      <c r="P6" s="414"/>
      <c r="Q6" s="414"/>
      <c r="R6" s="414"/>
      <c r="S6" s="414"/>
      <c r="T6" s="414"/>
      <c r="U6" s="414"/>
      <c r="V6" s="414"/>
      <c r="W6" s="414"/>
      <c r="X6" s="414"/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V6" s="154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</row>
    <row r="7" spans="1:94" ht="12.95" customHeight="1" thickTop="1">
      <c r="C7" s="433" t="s">
        <v>31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397"/>
      <c r="O7" s="396" t="s">
        <v>32</v>
      </c>
      <c r="P7" s="397"/>
      <c r="Q7" s="397"/>
      <c r="R7" s="397"/>
      <c r="S7" s="437"/>
      <c r="T7" s="439" t="s">
        <v>30</v>
      </c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567"/>
      <c r="AJ7" s="441" t="s">
        <v>48</v>
      </c>
      <c r="AK7" s="442"/>
      <c r="AL7" s="442"/>
      <c r="AM7" s="442"/>
      <c r="AN7" s="442"/>
      <c r="AO7" s="443"/>
      <c r="AV7" s="1283" t="s">
        <v>396</v>
      </c>
      <c r="AW7" s="1284"/>
      <c r="AX7" s="1284"/>
      <c r="AY7" s="1284"/>
      <c r="AZ7" s="1284"/>
      <c r="BA7" s="1284"/>
      <c r="BB7" s="1284"/>
      <c r="BC7" s="1284"/>
      <c r="BD7" s="1284"/>
      <c r="BE7" s="1284"/>
      <c r="BF7" s="1284"/>
      <c r="BG7" s="1284"/>
      <c r="BH7" s="1284"/>
      <c r="BI7" s="1284"/>
      <c r="BJ7" s="1284"/>
      <c r="BK7" s="1284"/>
      <c r="BL7" s="1284"/>
      <c r="BM7" s="1284"/>
      <c r="BN7" s="1284"/>
      <c r="BO7" s="1284"/>
      <c r="BP7" s="1284"/>
      <c r="BQ7" s="1284"/>
      <c r="BR7" s="1285"/>
      <c r="CA7" s="2"/>
      <c r="CB7" s="2"/>
    </row>
    <row r="8" spans="1:94" ht="12.95" customHeight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398"/>
      <c r="P8" s="399"/>
      <c r="Q8" s="399"/>
      <c r="R8" s="399"/>
      <c r="S8" s="438"/>
      <c r="T8" s="463" t="s">
        <v>35</v>
      </c>
      <c r="U8" s="464"/>
      <c r="V8" s="464"/>
      <c r="W8" s="464"/>
      <c r="X8" s="465"/>
      <c r="Y8" s="466" t="s">
        <v>33</v>
      </c>
      <c r="Z8" s="466"/>
      <c r="AA8" s="466"/>
      <c r="AB8" s="466"/>
      <c r="AC8" s="466"/>
      <c r="AD8" s="67" t="s">
        <v>28</v>
      </c>
      <c r="AE8" s="466" t="s">
        <v>34</v>
      </c>
      <c r="AF8" s="466"/>
      <c r="AG8" s="466"/>
      <c r="AH8" s="466"/>
      <c r="AI8" s="466"/>
      <c r="AJ8" s="444"/>
      <c r="AK8" s="445"/>
      <c r="AL8" s="445"/>
      <c r="AM8" s="445"/>
      <c r="AN8" s="445"/>
      <c r="AO8" s="446"/>
      <c r="AV8" s="1286"/>
      <c r="AW8" s="1287"/>
      <c r="AX8" s="1287"/>
      <c r="AY8" s="1287"/>
      <c r="AZ8" s="1287"/>
      <c r="BA8" s="1287"/>
      <c r="BB8" s="1287"/>
      <c r="BC8" s="1287"/>
      <c r="BD8" s="1287"/>
      <c r="BE8" s="1287"/>
      <c r="BF8" s="1287"/>
      <c r="BG8" s="1287"/>
      <c r="BH8" s="1287"/>
      <c r="BI8" s="1287"/>
      <c r="BJ8" s="1287"/>
      <c r="BK8" s="1287"/>
      <c r="BL8" s="1287"/>
      <c r="BM8" s="1287"/>
      <c r="BN8" s="1287"/>
      <c r="BO8" s="1287"/>
      <c r="BP8" s="1287"/>
      <c r="BQ8" s="1287"/>
      <c r="BR8" s="1288"/>
      <c r="CA8" s="2"/>
      <c r="CB8" s="2"/>
    </row>
    <row r="9" spans="1:94" ht="12.95" customHeight="1" thickTop="1">
      <c r="C9" s="401" t="s">
        <v>521</v>
      </c>
      <c r="D9" s="402"/>
      <c r="E9" s="402"/>
      <c r="F9" s="402"/>
      <c r="G9" s="402"/>
      <c r="H9" s="402"/>
      <c r="I9" s="402"/>
      <c r="J9" s="402"/>
      <c r="K9" s="402"/>
      <c r="L9" s="402"/>
      <c r="M9" s="402"/>
      <c r="N9" s="403"/>
      <c r="O9" s="1298">
        <v>1324</v>
      </c>
      <c r="P9" s="1299"/>
      <c r="Q9" s="1299"/>
      <c r="R9" s="1299"/>
      <c r="S9" s="1300"/>
      <c r="T9" s="1292">
        <v>45734</v>
      </c>
      <c r="U9" s="1293"/>
      <c r="V9" s="1293"/>
      <c r="W9" s="1293"/>
      <c r="X9" s="1294"/>
      <c r="Y9" s="416">
        <v>45736</v>
      </c>
      <c r="Z9" s="416"/>
      <c r="AA9" s="416"/>
      <c r="AB9" s="416"/>
      <c r="AC9" s="416"/>
      <c r="AD9" s="92" t="s">
        <v>308</v>
      </c>
      <c r="AE9" s="416">
        <v>45736</v>
      </c>
      <c r="AF9" s="416"/>
      <c r="AG9" s="416"/>
      <c r="AH9" s="416"/>
      <c r="AI9" s="416"/>
      <c r="AJ9" s="419">
        <v>45739</v>
      </c>
      <c r="AK9" s="420"/>
      <c r="AL9" s="420"/>
      <c r="AM9" s="420"/>
      <c r="AN9" s="420"/>
      <c r="AO9" s="421"/>
      <c r="AP9" s="84"/>
      <c r="AV9" s="1286"/>
      <c r="AW9" s="1287"/>
      <c r="AX9" s="1287"/>
      <c r="AY9" s="1287"/>
      <c r="AZ9" s="1287"/>
      <c r="BA9" s="1287"/>
      <c r="BB9" s="1287"/>
      <c r="BC9" s="1287"/>
      <c r="BD9" s="1287"/>
      <c r="BE9" s="1287"/>
      <c r="BF9" s="1287"/>
      <c r="BG9" s="1287"/>
      <c r="BH9" s="1287"/>
      <c r="BI9" s="1287"/>
      <c r="BJ9" s="1287"/>
      <c r="BK9" s="1287"/>
      <c r="BL9" s="1287"/>
      <c r="BM9" s="1287"/>
      <c r="BN9" s="1287"/>
      <c r="BO9" s="1287"/>
      <c r="BP9" s="1287"/>
      <c r="BQ9" s="1287"/>
      <c r="BR9" s="1288"/>
    </row>
    <row r="10" spans="1:94" ht="12.95" customHeight="1">
      <c r="C10" s="422" t="s">
        <v>520</v>
      </c>
      <c r="D10" s="423"/>
      <c r="E10" s="423"/>
      <c r="F10" s="423"/>
      <c r="G10" s="423"/>
      <c r="H10" s="423"/>
      <c r="I10" s="423"/>
      <c r="J10" s="423"/>
      <c r="K10" s="423"/>
      <c r="L10" s="423"/>
      <c r="M10" s="423"/>
      <c r="N10" s="424"/>
      <c r="O10" s="1280">
        <v>2512</v>
      </c>
      <c r="P10" s="1281"/>
      <c r="Q10" s="1281"/>
      <c r="R10" s="1281"/>
      <c r="S10" s="1282"/>
      <c r="T10" s="1301">
        <v>45735</v>
      </c>
      <c r="U10" s="1302"/>
      <c r="V10" s="1302"/>
      <c r="W10" s="1302"/>
      <c r="X10" s="1303"/>
      <c r="Y10" s="364">
        <v>45739</v>
      </c>
      <c r="Z10" s="364"/>
      <c r="AA10" s="364"/>
      <c r="AB10" s="364"/>
      <c r="AC10" s="364"/>
      <c r="AD10" s="13" t="s">
        <v>308</v>
      </c>
      <c r="AE10" s="364">
        <v>45739</v>
      </c>
      <c r="AF10" s="364"/>
      <c r="AG10" s="364"/>
      <c r="AH10" s="364"/>
      <c r="AI10" s="364"/>
      <c r="AJ10" s="374">
        <v>45741</v>
      </c>
      <c r="AK10" s="372"/>
      <c r="AL10" s="372"/>
      <c r="AM10" s="372"/>
      <c r="AN10" s="372"/>
      <c r="AO10" s="400"/>
      <c r="AP10" s="84"/>
      <c r="AV10" s="1286"/>
      <c r="AW10" s="1287"/>
      <c r="AX10" s="1287"/>
      <c r="AY10" s="1287"/>
      <c r="AZ10" s="1287"/>
      <c r="BA10" s="1287"/>
      <c r="BB10" s="1287"/>
      <c r="BC10" s="1287"/>
      <c r="BD10" s="1287"/>
      <c r="BE10" s="1287"/>
      <c r="BF10" s="1287"/>
      <c r="BG10" s="1287"/>
      <c r="BH10" s="1287"/>
      <c r="BI10" s="1287"/>
      <c r="BJ10" s="1287"/>
      <c r="BK10" s="1287"/>
      <c r="BL10" s="1287"/>
      <c r="BM10" s="1287"/>
      <c r="BN10" s="1287"/>
      <c r="BO10" s="1287"/>
      <c r="BP10" s="1287"/>
      <c r="BQ10" s="1287"/>
      <c r="BR10" s="1288"/>
      <c r="CG10" s="153"/>
    </row>
    <row r="11" spans="1:94" ht="12.95" customHeight="1">
      <c r="C11" s="422" t="s">
        <v>521</v>
      </c>
      <c r="D11" s="423"/>
      <c r="E11" s="423"/>
      <c r="F11" s="423"/>
      <c r="G11" s="423"/>
      <c r="H11" s="423"/>
      <c r="I11" s="423"/>
      <c r="J11" s="423"/>
      <c r="K11" s="423"/>
      <c r="L11" s="423"/>
      <c r="M11" s="423"/>
      <c r="N11" s="424"/>
      <c r="O11" s="1280">
        <v>1325</v>
      </c>
      <c r="P11" s="1281"/>
      <c r="Q11" s="1281"/>
      <c r="R11" s="1281"/>
      <c r="S11" s="1282"/>
      <c r="T11" s="1262">
        <v>45741</v>
      </c>
      <c r="U11" s="1263"/>
      <c r="V11" s="1263"/>
      <c r="W11" s="1263"/>
      <c r="X11" s="1264"/>
      <c r="Y11" s="364">
        <v>45743</v>
      </c>
      <c r="Z11" s="364"/>
      <c r="AA11" s="364"/>
      <c r="AB11" s="364"/>
      <c r="AC11" s="364"/>
      <c r="AD11" s="13" t="s">
        <v>308</v>
      </c>
      <c r="AE11" s="364">
        <v>45743</v>
      </c>
      <c r="AF11" s="364"/>
      <c r="AG11" s="364"/>
      <c r="AH11" s="364"/>
      <c r="AI11" s="364"/>
      <c r="AJ11" s="374">
        <v>45746</v>
      </c>
      <c r="AK11" s="372"/>
      <c r="AL11" s="372"/>
      <c r="AM11" s="372"/>
      <c r="AN11" s="372"/>
      <c r="AO11" s="400"/>
      <c r="AP11" s="84"/>
      <c r="AV11" s="1286"/>
      <c r="AW11" s="1287"/>
      <c r="AX11" s="1287"/>
      <c r="AY11" s="1287"/>
      <c r="AZ11" s="1287"/>
      <c r="BA11" s="1287"/>
      <c r="BB11" s="1287"/>
      <c r="BC11" s="1287"/>
      <c r="BD11" s="1287"/>
      <c r="BE11" s="1287"/>
      <c r="BF11" s="1287"/>
      <c r="BG11" s="1287"/>
      <c r="BH11" s="1287"/>
      <c r="BI11" s="1287"/>
      <c r="BJ11" s="1287"/>
      <c r="BK11" s="1287"/>
      <c r="BL11" s="1287"/>
      <c r="BM11" s="1287"/>
      <c r="BN11" s="1287"/>
      <c r="BO11" s="1287"/>
      <c r="BP11" s="1287"/>
      <c r="BQ11" s="1287"/>
      <c r="BR11" s="1288"/>
      <c r="CG11" s="98"/>
    </row>
    <row r="12" spans="1:94" ht="12.95" customHeight="1">
      <c r="C12" s="483" t="s">
        <v>520</v>
      </c>
      <c r="D12" s="484"/>
      <c r="E12" s="484"/>
      <c r="F12" s="484"/>
      <c r="G12" s="484"/>
      <c r="H12" s="484"/>
      <c r="I12" s="484"/>
      <c r="J12" s="484"/>
      <c r="K12" s="484"/>
      <c r="L12" s="484"/>
      <c r="M12" s="484"/>
      <c r="N12" s="485"/>
      <c r="O12" s="1295">
        <v>2513</v>
      </c>
      <c r="P12" s="1296"/>
      <c r="Q12" s="1296"/>
      <c r="R12" s="1296"/>
      <c r="S12" s="1297"/>
      <c r="T12" s="805">
        <v>45743</v>
      </c>
      <c r="U12" s="782"/>
      <c r="V12" s="782"/>
      <c r="W12" s="782"/>
      <c r="X12" s="783"/>
      <c r="Y12" s="477">
        <v>45746</v>
      </c>
      <c r="Z12" s="477"/>
      <c r="AA12" s="477"/>
      <c r="AB12" s="477"/>
      <c r="AC12" s="477"/>
      <c r="AD12" s="173" t="s">
        <v>308</v>
      </c>
      <c r="AE12" s="477">
        <v>45746</v>
      </c>
      <c r="AF12" s="477"/>
      <c r="AG12" s="477"/>
      <c r="AH12" s="477"/>
      <c r="AI12" s="477"/>
      <c r="AJ12" s="473">
        <v>45748</v>
      </c>
      <c r="AK12" s="474"/>
      <c r="AL12" s="474"/>
      <c r="AM12" s="474"/>
      <c r="AN12" s="474"/>
      <c r="AO12" s="475"/>
      <c r="AP12" s="84"/>
      <c r="AV12" s="1286"/>
      <c r="AW12" s="1287"/>
      <c r="AX12" s="1287"/>
      <c r="AY12" s="1287"/>
      <c r="AZ12" s="1287"/>
      <c r="BA12" s="1287"/>
      <c r="BB12" s="1287"/>
      <c r="BC12" s="1287"/>
      <c r="BD12" s="1287"/>
      <c r="BE12" s="1287"/>
      <c r="BF12" s="1287"/>
      <c r="BG12" s="1287"/>
      <c r="BH12" s="1287"/>
      <c r="BI12" s="1287"/>
      <c r="BJ12" s="1287"/>
      <c r="BK12" s="1287"/>
      <c r="BL12" s="1287"/>
      <c r="BM12" s="1287"/>
      <c r="BN12" s="1287"/>
      <c r="BO12" s="1287"/>
      <c r="BP12" s="1287"/>
      <c r="BQ12" s="1287"/>
      <c r="BR12" s="1288"/>
      <c r="CG12" s="98"/>
    </row>
    <row r="13" spans="1:94" ht="12.95" customHeight="1">
      <c r="C13" s="422" t="s">
        <v>521</v>
      </c>
      <c r="D13" s="423"/>
      <c r="E13" s="423"/>
      <c r="F13" s="423"/>
      <c r="G13" s="423"/>
      <c r="H13" s="423"/>
      <c r="I13" s="423"/>
      <c r="J13" s="423"/>
      <c r="K13" s="423"/>
      <c r="L13" s="423"/>
      <c r="M13" s="423"/>
      <c r="N13" s="424"/>
      <c r="O13" s="1280">
        <v>1326</v>
      </c>
      <c r="P13" s="1281"/>
      <c r="Q13" s="1281"/>
      <c r="R13" s="1281"/>
      <c r="S13" s="1282"/>
      <c r="T13" s="1262">
        <v>45748</v>
      </c>
      <c r="U13" s="1263"/>
      <c r="V13" s="1263"/>
      <c r="W13" s="1263"/>
      <c r="X13" s="1264"/>
      <c r="Y13" s="364">
        <v>45750</v>
      </c>
      <c r="Z13" s="364"/>
      <c r="AA13" s="364"/>
      <c r="AB13" s="364"/>
      <c r="AC13" s="364"/>
      <c r="AD13" s="13" t="s">
        <v>308</v>
      </c>
      <c r="AE13" s="364">
        <v>45750</v>
      </c>
      <c r="AF13" s="364"/>
      <c r="AG13" s="364"/>
      <c r="AH13" s="364"/>
      <c r="AI13" s="364"/>
      <c r="AJ13" s="374">
        <v>45753</v>
      </c>
      <c r="AK13" s="372"/>
      <c r="AL13" s="372"/>
      <c r="AM13" s="372"/>
      <c r="AN13" s="372"/>
      <c r="AO13" s="400"/>
      <c r="AP13" s="84"/>
      <c r="AV13" s="1289"/>
      <c r="AW13" s="1290"/>
      <c r="AX13" s="1290"/>
      <c r="AY13" s="1290"/>
      <c r="AZ13" s="1290"/>
      <c r="BA13" s="1290"/>
      <c r="BB13" s="1290"/>
      <c r="BC13" s="1290"/>
      <c r="BD13" s="1290"/>
      <c r="BE13" s="1290"/>
      <c r="BF13" s="1290"/>
      <c r="BG13" s="1290"/>
      <c r="BH13" s="1290"/>
      <c r="BI13" s="1290"/>
      <c r="BJ13" s="1290"/>
      <c r="BK13" s="1290"/>
      <c r="BL13" s="1290"/>
      <c r="BM13" s="1290"/>
      <c r="BN13" s="1290"/>
      <c r="BO13" s="1290"/>
      <c r="BP13" s="1290"/>
      <c r="BQ13" s="1290"/>
      <c r="BR13" s="1291"/>
    </row>
    <row r="14" spans="1:94" ht="12.95" customHeight="1">
      <c r="C14" s="401" t="s">
        <v>520</v>
      </c>
      <c r="D14" s="402"/>
      <c r="E14" s="402"/>
      <c r="F14" s="402"/>
      <c r="G14" s="402"/>
      <c r="H14" s="402"/>
      <c r="I14" s="402"/>
      <c r="J14" s="402"/>
      <c r="K14" s="402"/>
      <c r="L14" s="402"/>
      <c r="M14" s="402"/>
      <c r="N14" s="403"/>
      <c r="O14" s="1298" t="s">
        <v>563</v>
      </c>
      <c r="P14" s="1299"/>
      <c r="Q14" s="1299"/>
      <c r="R14" s="1299"/>
      <c r="S14" s="1300"/>
      <c r="T14" s="1292">
        <v>45750</v>
      </c>
      <c r="U14" s="1293"/>
      <c r="V14" s="1293"/>
      <c r="W14" s="1293"/>
      <c r="X14" s="1294"/>
      <c r="Y14" s="416">
        <v>45753</v>
      </c>
      <c r="Z14" s="416"/>
      <c r="AA14" s="416"/>
      <c r="AB14" s="416"/>
      <c r="AC14" s="416"/>
      <c r="AD14" s="92" t="s">
        <v>308</v>
      </c>
      <c r="AE14" s="416">
        <v>45753</v>
      </c>
      <c r="AF14" s="416"/>
      <c r="AG14" s="416"/>
      <c r="AH14" s="416"/>
      <c r="AI14" s="416"/>
      <c r="AJ14" s="419">
        <v>45755</v>
      </c>
      <c r="AK14" s="420"/>
      <c r="AL14" s="420"/>
      <c r="AM14" s="420"/>
      <c r="AN14" s="420"/>
      <c r="AO14" s="421"/>
      <c r="AP14" s="84"/>
    </row>
    <row r="15" spans="1:94" ht="12.95" customHeight="1">
      <c r="C15" s="401" t="s">
        <v>521</v>
      </c>
      <c r="D15" s="402"/>
      <c r="E15" s="402"/>
      <c r="F15" s="402"/>
      <c r="G15" s="402"/>
      <c r="H15" s="402"/>
      <c r="I15" s="402"/>
      <c r="J15" s="402"/>
      <c r="K15" s="402"/>
      <c r="L15" s="402"/>
      <c r="M15" s="402"/>
      <c r="N15" s="403"/>
      <c r="O15" s="1298" t="s">
        <v>581</v>
      </c>
      <c r="P15" s="1299"/>
      <c r="Q15" s="1299"/>
      <c r="R15" s="1299"/>
      <c r="S15" s="1300"/>
      <c r="T15" s="1292">
        <v>45755</v>
      </c>
      <c r="U15" s="1293"/>
      <c r="V15" s="1293"/>
      <c r="W15" s="1293"/>
      <c r="X15" s="1294"/>
      <c r="Y15" s="416">
        <v>45757</v>
      </c>
      <c r="Z15" s="416"/>
      <c r="AA15" s="416"/>
      <c r="AB15" s="416"/>
      <c r="AC15" s="416"/>
      <c r="AD15" s="92" t="s">
        <v>308</v>
      </c>
      <c r="AE15" s="416">
        <v>45757</v>
      </c>
      <c r="AF15" s="416"/>
      <c r="AG15" s="416"/>
      <c r="AH15" s="416"/>
      <c r="AI15" s="416"/>
      <c r="AJ15" s="419">
        <v>45760</v>
      </c>
      <c r="AK15" s="420"/>
      <c r="AL15" s="420"/>
      <c r="AM15" s="420"/>
      <c r="AN15" s="420"/>
      <c r="AO15" s="421"/>
      <c r="AP15" s="84"/>
      <c r="AV15" s="3" t="s">
        <v>56</v>
      </c>
      <c r="AX15" s="91" t="s">
        <v>279</v>
      </c>
      <c r="CA15" s="2"/>
      <c r="CB15" s="2"/>
    </row>
    <row r="16" spans="1:94" ht="12.95" customHeight="1">
      <c r="C16" s="422" t="s">
        <v>520</v>
      </c>
      <c r="D16" s="423"/>
      <c r="E16" s="423"/>
      <c r="F16" s="423"/>
      <c r="G16" s="423"/>
      <c r="H16" s="423"/>
      <c r="I16" s="423"/>
      <c r="J16" s="423"/>
      <c r="K16" s="423"/>
      <c r="L16" s="423"/>
      <c r="M16" s="423"/>
      <c r="N16" s="424"/>
      <c r="O16" s="1280" t="s">
        <v>579</v>
      </c>
      <c r="P16" s="1281"/>
      <c r="Q16" s="1281"/>
      <c r="R16" s="1281"/>
      <c r="S16" s="1282"/>
      <c r="T16" s="1262">
        <v>45757</v>
      </c>
      <c r="U16" s="1263"/>
      <c r="V16" s="1263"/>
      <c r="W16" s="1263"/>
      <c r="X16" s="1264"/>
      <c r="Y16" s="364">
        <v>45760</v>
      </c>
      <c r="Z16" s="364"/>
      <c r="AA16" s="364"/>
      <c r="AB16" s="364"/>
      <c r="AC16" s="364"/>
      <c r="AD16" s="13" t="s">
        <v>308</v>
      </c>
      <c r="AE16" s="364">
        <v>45760</v>
      </c>
      <c r="AF16" s="364"/>
      <c r="AG16" s="364"/>
      <c r="AH16" s="364"/>
      <c r="AI16" s="364"/>
      <c r="AJ16" s="374">
        <v>45762</v>
      </c>
      <c r="AK16" s="372"/>
      <c r="AL16" s="372"/>
      <c r="AM16" s="372"/>
      <c r="AN16" s="372"/>
      <c r="AO16" s="400"/>
      <c r="AP16" s="84"/>
      <c r="AV16" s="3" t="s">
        <v>65</v>
      </c>
      <c r="BS16" s="3" t="s">
        <v>86</v>
      </c>
    </row>
    <row r="17" spans="3:72" ht="12.95" customHeight="1">
      <c r="C17" s="401" t="s">
        <v>521</v>
      </c>
      <c r="D17" s="402"/>
      <c r="E17" s="402"/>
      <c r="F17" s="402"/>
      <c r="G17" s="402"/>
      <c r="H17" s="402"/>
      <c r="I17" s="402"/>
      <c r="J17" s="402"/>
      <c r="K17" s="402"/>
      <c r="L17" s="402"/>
      <c r="M17" s="402"/>
      <c r="N17" s="403"/>
      <c r="O17" s="1298" t="s">
        <v>582</v>
      </c>
      <c r="P17" s="1299"/>
      <c r="Q17" s="1299"/>
      <c r="R17" s="1299"/>
      <c r="S17" s="1300"/>
      <c r="T17" s="1292">
        <v>45762</v>
      </c>
      <c r="U17" s="1293"/>
      <c r="V17" s="1293"/>
      <c r="W17" s="1293"/>
      <c r="X17" s="1294"/>
      <c r="Y17" s="416">
        <v>45764</v>
      </c>
      <c r="Z17" s="416"/>
      <c r="AA17" s="416"/>
      <c r="AB17" s="416"/>
      <c r="AC17" s="416"/>
      <c r="AD17" s="92" t="s">
        <v>308</v>
      </c>
      <c r="AE17" s="416">
        <v>45764</v>
      </c>
      <c r="AF17" s="416"/>
      <c r="AG17" s="416"/>
      <c r="AH17" s="416"/>
      <c r="AI17" s="416"/>
      <c r="AJ17" s="419">
        <v>45767</v>
      </c>
      <c r="AK17" s="420"/>
      <c r="AL17" s="420"/>
      <c r="AM17" s="420"/>
      <c r="AN17" s="420"/>
      <c r="AO17" s="421"/>
      <c r="AP17" s="84"/>
      <c r="AV17" s="3" t="s">
        <v>57</v>
      </c>
      <c r="BS17" s="3" t="s">
        <v>87</v>
      </c>
    </row>
    <row r="18" spans="3:72" ht="12.95" customHeight="1">
      <c r="C18" s="422" t="s">
        <v>520</v>
      </c>
      <c r="D18" s="423"/>
      <c r="E18" s="423"/>
      <c r="F18" s="423"/>
      <c r="G18" s="423"/>
      <c r="H18" s="423"/>
      <c r="I18" s="423"/>
      <c r="J18" s="423"/>
      <c r="K18" s="423"/>
      <c r="L18" s="423"/>
      <c r="M18" s="423"/>
      <c r="N18" s="424"/>
      <c r="O18" s="1280" t="s">
        <v>569</v>
      </c>
      <c r="P18" s="1281"/>
      <c r="Q18" s="1281"/>
      <c r="R18" s="1281"/>
      <c r="S18" s="1282"/>
      <c r="T18" s="1262">
        <v>45764</v>
      </c>
      <c r="U18" s="1263"/>
      <c r="V18" s="1263"/>
      <c r="W18" s="1263"/>
      <c r="X18" s="1264"/>
      <c r="Y18" s="364">
        <v>45767</v>
      </c>
      <c r="Z18" s="364"/>
      <c r="AA18" s="364"/>
      <c r="AB18" s="364"/>
      <c r="AC18" s="364"/>
      <c r="AD18" s="13" t="s">
        <v>308</v>
      </c>
      <c r="AE18" s="364">
        <v>45767</v>
      </c>
      <c r="AF18" s="364"/>
      <c r="AG18" s="364"/>
      <c r="AH18" s="364"/>
      <c r="AI18" s="364"/>
      <c r="AJ18" s="374">
        <v>45769</v>
      </c>
      <c r="AK18" s="372"/>
      <c r="AL18" s="372"/>
      <c r="AM18" s="372"/>
      <c r="AN18" s="372"/>
      <c r="AO18" s="400"/>
      <c r="AP18" s="84"/>
      <c r="AV18" s="3" t="s">
        <v>71</v>
      </c>
      <c r="BS18" s="3" t="s">
        <v>89</v>
      </c>
      <c r="BT18" s="26"/>
    </row>
    <row r="19" spans="3:72" ht="12.95" customHeight="1">
      <c r="C19" s="422" t="s">
        <v>521</v>
      </c>
      <c r="D19" s="423"/>
      <c r="E19" s="423"/>
      <c r="F19" s="423"/>
      <c r="G19" s="423"/>
      <c r="H19" s="423"/>
      <c r="I19" s="423"/>
      <c r="J19" s="423"/>
      <c r="K19" s="423"/>
      <c r="L19" s="423"/>
      <c r="M19" s="423"/>
      <c r="N19" s="424"/>
      <c r="O19" s="1280" t="s">
        <v>583</v>
      </c>
      <c r="P19" s="1281"/>
      <c r="Q19" s="1281"/>
      <c r="R19" s="1281"/>
      <c r="S19" s="1282"/>
      <c r="T19" s="1262">
        <v>45769</v>
      </c>
      <c r="U19" s="1263"/>
      <c r="V19" s="1263"/>
      <c r="W19" s="1263"/>
      <c r="X19" s="1264"/>
      <c r="Y19" s="364">
        <v>45771</v>
      </c>
      <c r="Z19" s="364"/>
      <c r="AA19" s="364"/>
      <c r="AB19" s="364"/>
      <c r="AC19" s="364"/>
      <c r="AD19" s="13" t="s">
        <v>308</v>
      </c>
      <c r="AE19" s="364">
        <v>45771</v>
      </c>
      <c r="AF19" s="364"/>
      <c r="AG19" s="364"/>
      <c r="AH19" s="364"/>
      <c r="AI19" s="364"/>
      <c r="AJ19" s="374">
        <v>45774</v>
      </c>
      <c r="AK19" s="372"/>
      <c r="AL19" s="372"/>
      <c r="AM19" s="372"/>
      <c r="AN19" s="372"/>
      <c r="AO19" s="400"/>
      <c r="AP19" s="84"/>
      <c r="AV19" s="3" t="s">
        <v>62</v>
      </c>
      <c r="BS19" s="3" t="s">
        <v>90</v>
      </c>
      <c r="BT19" s="26"/>
    </row>
    <row r="20" spans="3:72" ht="12.95" customHeight="1">
      <c r="C20" s="422" t="s">
        <v>520</v>
      </c>
      <c r="D20" s="423"/>
      <c r="E20" s="423"/>
      <c r="F20" s="423"/>
      <c r="G20" s="423"/>
      <c r="H20" s="423"/>
      <c r="I20" s="423"/>
      <c r="J20" s="423"/>
      <c r="K20" s="423"/>
      <c r="L20" s="423"/>
      <c r="M20" s="423"/>
      <c r="N20" s="424"/>
      <c r="O20" s="1280" t="s">
        <v>580</v>
      </c>
      <c r="P20" s="1281"/>
      <c r="Q20" s="1281"/>
      <c r="R20" s="1281"/>
      <c r="S20" s="1282"/>
      <c r="T20" s="1262">
        <v>45771</v>
      </c>
      <c r="U20" s="1263"/>
      <c r="V20" s="1263"/>
      <c r="W20" s="1263"/>
      <c r="X20" s="1264"/>
      <c r="Y20" s="364">
        <v>45774</v>
      </c>
      <c r="Z20" s="364"/>
      <c r="AA20" s="364"/>
      <c r="AB20" s="364"/>
      <c r="AC20" s="364"/>
      <c r="AD20" s="13" t="s">
        <v>308</v>
      </c>
      <c r="AE20" s="364">
        <v>45774</v>
      </c>
      <c r="AF20" s="364"/>
      <c r="AG20" s="364"/>
      <c r="AH20" s="364"/>
      <c r="AI20" s="364"/>
      <c r="AJ20" s="374">
        <v>45776</v>
      </c>
      <c r="AK20" s="372"/>
      <c r="AL20" s="372"/>
      <c r="AM20" s="372"/>
      <c r="AN20" s="372"/>
      <c r="AO20" s="400"/>
      <c r="AV20" s="3" t="s">
        <v>64</v>
      </c>
      <c r="BS20" s="3" t="s">
        <v>91</v>
      </c>
    </row>
    <row r="21" spans="3:72" ht="12.95" customHeight="1" thickBot="1">
      <c r="C21" s="537" t="s">
        <v>521</v>
      </c>
      <c r="D21" s="538"/>
      <c r="E21" s="538"/>
      <c r="F21" s="538"/>
      <c r="G21" s="538"/>
      <c r="H21" s="538"/>
      <c r="I21" s="538"/>
      <c r="J21" s="538"/>
      <c r="K21" s="538"/>
      <c r="L21" s="538"/>
      <c r="M21" s="538"/>
      <c r="N21" s="539"/>
      <c r="O21" s="1277" t="s">
        <v>584</v>
      </c>
      <c r="P21" s="1278"/>
      <c r="Q21" s="1278"/>
      <c r="R21" s="1278"/>
      <c r="S21" s="1279"/>
      <c r="T21" s="1229">
        <v>45775</v>
      </c>
      <c r="U21" s="1230"/>
      <c r="V21" s="1230"/>
      <c r="W21" s="1230"/>
      <c r="X21" s="1231"/>
      <c r="Y21" s="549">
        <v>45778</v>
      </c>
      <c r="Z21" s="549"/>
      <c r="AA21" s="549"/>
      <c r="AB21" s="549"/>
      <c r="AC21" s="549"/>
      <c r="AD21" s="80" t="s">
        <v>308</v>
      </c>
      <c r="AE21" s="549">
        <v>45778</v>
      </c>
      <c r="AF21" s="549"/>
      <c r="AG21" s="549"/>
      <c r="AH21" s="549"/>
      <c r="AI21" s="549"/>
      <c r="AJ21" s="540">
        <v>45781</v>
      </c>
      <c r="AK21" s="541"/>
      <c r="AL21" s="541"/>
      <c r="AM21" s="541"/>
      <c r="AN21" s="541"/>
      <c r="AO21" s="544"/>
      <c r="AV21" s="3" t="s">
        <v>63</v>
      </c>
      <c r="BS21" s="3" t="s">
        <v>93</v>
      </c>
    </row>
    <row r="22" spans="3:72" ht="12.95" customHeight="1" thickTop="1">
      <c r="J22" s="6"/>
      <c r="AV22" s="3" t="s">
        <v>59</v>
      </c>
      <c r="BS22" s="3" t="s">
        <v>94</v>
      </c>
    </row>
    <row r="23" spans="3:72" ht="12.95" customHeight="1">
      <c r="AV23" s="3" t="s">
        <v>58</v>
      </c>
      <c r="BS23" s="3" t="s">
        <v>95</v>
      </c>
    </row>
    <row r="24" spans="3:72" ht="12.95" customHeight="1">
      <c r="J24" s="6"/>
      <c r="AV24" s="3" t="s">
        <v>68</v>
      </c>
      <c r="BS24" s="3" t="s">
        <v>96</v>
      </c>
    </row>
    <row r="25" spans="3:72" ht="12.95" customHeight="1">
      <c r="AV25" s="3" t="s">
        <v>61</v>
      </c>
      <c r="BS25" s="3" t="s">
        <v>98</v>
      </c>
    </row>
    <row r="26" spans="3:72" ht="12.95" customHeight="1">
      <c r="AV26" s="3" t="s">
        <v>66</v>
      </c>
      <c r="BS26" s="3" t="s">
        <v>88</v>
      </c>
      <c r="BT26" s="26"/>
    </row>
    <row r="27" spans="3:72" ht="12.95" customHeight="1">
      <c r="AV27" s="3" t="s">
        <v>70</v>
      </c>
      <c r="BS27" s="3" t="s">
        <v>92</v>
      </c>
    </row>
    <row r="28" spans="3:72" ht="12.95" customHeight="1">
      <c r="AV28" s="3" t="s">
        <v>60</v>
      </c>
      <c r="BS28" s="3" t="s">
        <v>97</v>
      </c>
    </row>
    <row r="29" spans="3:72" ht="12.95" customHeight="1">
      <c r="J29" s="6"/>
      <c r="AV29" s="3" t="s">
        <v>67</v>
      </c>
      <c r="BS29" s="3" t="s">
        <v>99</v>
      </c>
      <c r="BT29" s="26"/>
    </row>
    <row r="30" spans="3:72" ht="12.95" customHeight="1">
      <c r="J30" s="6"/>
      <c r="AV30" s="3" t="s">
        <v>69</v>
      </c>
      <c r="BS30" s="3" t="s">
        <v>100</v>
      </c>
      <c r="BT30" s="26"/>
    </row>
    <row r="31" spans="3:72" ht="12.95" customHeight="1">
      <c r="J31" s="6"/>
      <c r="AV31" s="7" t="s">
        <v>266</v>
      </c>
    </row>
    <row r="32" spans="3:72" ht="12.95" customHeight="1">
      <c r="J32" s="6"/>
    </row>
    <row r="33" spans="3:92" ht="12.95" customHeight="1">
      <c r="J33" s="6"/>
    </row>
    <row r="34" spans="3:92" ht="12.95" customHeight="1">
      <c r="J34" s="6"/>
    </row>
    <row r="40" spans="3:92" ht="12.95" customHeight="1">
      <c r="AR40" s="26"/>
    </row>
    <row r="41" spans="3:92" ht="12.95" customHeight="1">
      <c r="BD41" s="26"/>
    </row>
    <row r="46" spans="3:92" ht="12.95" customHeight="1">
      <c r="C46" s="3" t="s">
        <v>343</v>
      </c>
      <c r="CN46" s="139" t="s">
        <v>428</v>
      </c>
    </row>
    <row r="48" spans="3:92" ht="12.95" customHeight="1">
      <c r="W48" s="26"/>
      <c r="BD48" s="26"/>
    </row>
    <row r="49" spans="23:56" ht="12.95" customHeight="1">
      <c r="W49" s="26"/>
      <c r="BD49" s="26"/>
    </row>
    <row r="52" spans="23:56" ht="12.95" customHeight="1">
      <c r="BD52" s="26"/>
    </row>
    <row r="54" spans="23:56" ht="12.95" customHeight="1">
      <c r="AT54" s="6"/>
    </row>
    <row r="55" spans="23:56" ht="12.95" customHeight="1">
      <c r="AT55" s="6"/>
    </row>
  </sheetData>
  <mergeCells count="90">
    <mergeCell ref="C11:N11"/>
    <mergeCell ref="O9:S9"/>
    <mergeCell ref="O10:S10"/>
    <mergeCell ref="T8:X8"/>
    <mergeCell ref="Y8:AC8"/>
    <mergeCell ref="T10:X10"/>
    <mergeCell ref="AV3:CN3"/>
    <mergeCell ref="CH4:CN4"/>
    <mergeCell ref="Y9:AC9"/>
    <mergeCell ref="Y10:AC10"/>
    <mergeCell ref="AJ9:AO9"/>
    <mergeCell ref="AJ10:AO10"/>
    <mergeCell ref="AE9:AI9"/>
    <mergeCell ref="AE10:AI10"/>
    <mergeCell ref="C3:AU3"/>
    <mergeCell ref="C7:N8"/>
    <mergeCell ref="O7:S8"/>
    <mergeCell ref="C5:AO6"/>
    <mergeCell ref="AE8:AI8"/>
    <mergeCell ref="C9:N9"/>
    <mergeCell ref="C10:N10"/>
    <mergeCell ref="T9:X9"/>
    <mergeCell ref="Y19:AC19"/>
    <mergeCell ref="Y12:AC12"/>
    <mergeCell ref="Y13:AC13"/>
    <mergeCell ref="O11:S11"/>
    <mergeCell ref="O13:S13"/>
    <mergeCell ref="O14:S14"/>
    <mergeCell ref="O15:S15"/>
    <mergeCell ref="Y16:AC16"/>
    <mergeCell ref="T19:X19"/>
    <mergeCell ref="O18:S18"/>
    <mergeCell ref="Y14:AC14"/>
    <mergeCell ref="Y11:AC11"/>
    <mergeCell ref="Y18:AC18"/>
    <mergeCell ref="T11:X11"/>
    <mergeCell ref="T12:X12"/>
    <mergeCell ref="T13:X13"/>
    <mergeCell ref="C19:N19"/>
    <mergeCell ref="O19:S19"/>
    <mergeCell ref="AE14:AI14"/>
    <mergeCell ref="AE15:AI15"/>
    <mergeCell ref="C17:N17"/>
    <mergeCell ref="C18:N18"/>
    <mergeCell ref="O16:S16"/>
    <mergeCell ref="O17:S17"/>
    <mergeCell ref="T16:X16"/>
    <mergeCell ref="T17:X17"/>
    <mergeCell ref="T18:X18"/>
    <mergeCell ref="AE16:AI16"/>
    <mergeCell ref="AE17:AI17"/>
    <mergeCell ref="AE18:AI18"/>
    <mergeCell ref="Y15:AC15"/>
    <mergeCell ref="Y17:AC17"/>
    <mergeCell ref="C16:N16"/>
    <mergeCell ref="C12:N12"/>
    <mergeCell ref="C13:N13"/>
    <mergeCell ref="T14:X14"/>
    <mergeCell ref="T15:X15"/>
    <mergeCell ref="C14:N14"/>
    <mergeCell ref="C15:N15"/>
    <mergeCell ref="O12:S12"/>
    <mergeCell ref="AJ14:AO14"/>
    <mergeCell ref="AJ15:AO15"/>
    <mergeCell ref="AE19:AI19"/>
    <mergeCell ref="AV7:BR13"/>
    <mergeCell ref="AJ16:AO16"/>
    <mergeCell ref="AJ17:AO17"/>
    <mergeCell ref="AJ18:AO18"/>
    <mergeCell ref="AJ19:AO19"/>
    <mergeCell ref="T7:AI7"/>
    <mergeCell ref="AJ7:AO8"/>
    <mergeCell ref="AE11:AI11"/>
    <mergeCell ref="AE12:AI12"/>
    <mergeCell ref="AE13:AI13"/>
    <mergeCell ref="AJ11:AO11"/>
    <mergeCell ref="AJ12:AO12"/>
    <mergeCell ref="AJ13:AO13"/>
    <mergeCell ref="AJ20:AO20"/>
    <mergeCell ref="C21:N21"/>
    <mergeCell ref="O21:S21"/>
    <mergeCell ref="T21:X21"/>
    <mergeCell ref="Y21:AC21"/>
    <mergeCell ref="AE21:AI21"/>
    <mergeCell ref="AJ21:AO21"/>
    <mergeCell ref="C20:N20"/>
    <mergeCell ref="O20:S20"/>
    <mergeCell ref="T20:X20"/>
    <mergeCell ref="Y20:AC20"/>
    <mergeCell ref="AE20:AI20"/>
  </mergeCells>
  <phoneticPr fontId="21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1"/>
  <dimension ref="A2:EK46"/>
  <sheetViews>
    <sheetView view="pageBreakPreview" zoomScaleNormal="100" zoomScaleSheetLayoutView="100" workbookViewId="0">
      <selection activeCell="BB24" sqref="BB24"/>
    </sheetView>
  </sheetViews>
  <sheetFormatPr defaultColWidth="1.625" defaultRowHeight="12.95" customHeight="1"/>
  <cols>
    <col min="1" max="1" width="1.625" style="3"/>
    <col min="2" max="2" width="0.5" style="3" customWidth="1"/>
    <col min="3" max="24" width="1.625" style="3"/>
    <col min="25" max="25" width="1.625" style="3" customWidth="1"/>
    <col min="26" max="64" width="1.625" style="3"/>
    <col min="65" max="65" width="1.625" style="3" customWidth="1"/>
    <col min="66" max="16384" width="1.625" style="3"/>
  </cols>
  <sheetData>
    <row r="2" spans="1:141" ht="2.1" customHeight="1" thickBot="1"/>
    <row r="3" spans="1:141" ht="30" customHeight="1" thickTop="1" thickBot="1">
      <c r="A3" s="16"/>
      <c r="B3" s="36"/>
      <c r="C3" s="821" t="s">
        <v>223</v>
      </c>
      <c r="D3" s="821"/>
      <c r="E3" s="821"/>
      <c r="F3" s="821"/>
      <c r="G3" s="821"/>
      <c r="H3" s="821"/>
      <c r="I3" s="821"/>
      <c r="J3" s="821"/>
      <c r="K3" s="821"/>
      <c r="L3" s="821"/>
      <c r="M3" s="821"/>
      <c r="N3" s="821"/>
      <c r="O3" s="821"/>
      <c r="P3" s="821"/>
      <c r="Q3" s="821"/>
      <c r="R3" s="821"/>
      <c r="S3" s="821"/>
      <c r="T3" s="821"/>
      <c r="U3" s="821"/>
      <c r="V3" s="821"/>
      <c r="W3" s="821"/>
      <c r="X3" s="821"/>
      <c r="Y3" s="821"/>
      <c r="Z3" s="821"/>
      <c r="AA3" s="821"/>
      <c r="AB3" s="821"/>
      <c r="AC3" s="821"/>
      <c r="AD3" s="821"/>
      <c r="AE3" s="821"/>
      <c r="AF3" s="821"/>
      <c r="AG3" s="821"/>
      <c r="AH3" s="821"/>
      <c r="AI3" s="821"/>
      <c r="AJ3" s="821"/>
      <c r="AK3" s="821"/>
      <c r="AL3" s="821"/>
      <c r="AM3" s="821"/>
      <c r="AN3" s="821"/>
      <c r="AO3" s="821"/>
      <c r="AP3" s="821"/>
      <c r="AQ3" s="821"/>
      <c r="AR3" s="821"/>
      <c r="AS3" s="821"/>
      <c r="AT3" s="821"/>
      <c r="AU3" s="821"/>
      <c r="AV3" s="342" t="s">
        <v>362</v>
      </c>
      <c r="AW3" s="343"/>
      <c r="AX3" s="343"/>
      <c r="AY3" s="343"/>
      <c r="AZ3" s="343"/>
      <c r="BA3" s="343"/>
      <c r="BB3" s="343"/>
      <c r="BC3" s="343"/>
      <c r="BD3" s="343"/>
      <c r="BE3" s="343"/>
      <c r="BF3" s="343"/>
      <c r="BG3" s="343"/>
      <c r="BH3" s="343"/>
      <c r="BI3" s="343"/>
      <c r="BJ3" s="343"/>
      <c r="BK3" s="343"/>
      <c r="BL3" s="343"/>
      <c r="BM3" s="343"/>
      <c r="BN3" s="343"/>
      <c r="BO3" s="343"/>
      <c r="BP3" s="343"/>
      <c r="BQ3" s="343"/>
      <c r="BR3" s="343"/>
      <c r="BS3" s="343"/>
      <c r="BT3" s="343"/>
      <c r="BU3" s="343"/>
      <c r="BV3" s="343"/>
      <c r="BW3" s="343"/>
      <c r="BX3" s="343"/>
      <c r="BY3" s="343"/>
      <c r="BZ3" s="343"/>
      <c r="CA3" s="343"/>
      <c r="CB3" s="343"/>
      <c r="CC3" s="343"/>
      <c r="CD3" s="343"/>
      <c r="CE3" s="343"/>
      <c r="CF3" s="343"/>
      <c r="CG3" s="343"/>
      <c r="CH3" s="343"/>
      <c r="CI3" s="343"/>
      <c r="CJ3" s="343"/>
      <c r="CK3" s="343"/>
      <c r="CL3" s="343"/>
      <c r="CM3" s="343"/>
      <c r="CN3" s="343"/>
      <c r="CO3" s="35"/>
      <c r="CP3" s="35"/>
      <c r="CQ3" s="17"/>
      <c r="CR3" s="17"/>
      <c r="CS3" s="17"/>
      <c r="CT3" s="17"/>
      <c r="CU3" s="17"/>
    </row>
    <row r="4" spans="1:141" ht="15" customHeight="1" thickTop="1">
      <c r="A4" s="9"/>
      <c r="AW4" s="9"/>
      <c r="AX4" s="9"/>
      <c r="BF4" s="9"/>
      <c r="BG4" s="9"/>
      <c r="CH4" s="344">
        <v>45730</v>
      </c>
      <c r="CI4" s="344"/>
      <c r="CJ4" s="344"/>
      <c r="CK4" s="344"/>
      <c r="CL4" s="344"/>
      <c r="CM4" s="344"/>
      <c r="CN4" s="344"/>
      <c r="CO4" s="34"/>
      <c r="CP4" s="34"/>
    </row>
    <row r="5" spans="1:141" ht="12.95" customHeight="1">
      <c r="A5" s="9"/>
      <c r="C5" s="413" t="s">
        <v>245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W5" s="9"/>
      <c r="AX5" s="9"/>
      <c r="BF5" s="9"/>
      <c r="BG5" s="9"/>
      <c r="CO5" s="34"/>
      <c r="CP5" s="34"/>
      <c r="EH5" s="52"/>
      <c r="EI5" s="52"/>
      <c r="EJ5" s="52"/>
      <c r="EK5" s="52"/>
    </row>
    <row r="6" spans="1:141" ht="12.95" customHeight="1" thickBot="1">
      <c r="C6" s="413"/>
      <c r="D6" s="413"/>
      <c r="E6" s="413"/>
      <c r="F6" s="413"/>
      <c r="G6" s="413"/>
      <c r="H6" s="413"/>
      <c r="I6" s="413"/>
      <c r="J6" s="413"/>
      <c r="K6" s="413"/>
      <c r="L6" s="413"/>
      <c r="M6" s="413"/>
      <c r="N6" s="413"/>
      <c r="O6" s="413"/>
      <c r="P6" s="413"/>
      <c r="Q6" s="413"/>
      <c r="R6" s="413"/>
      <c r="S6" s="413"/>
      <c r="T6" s="413"/>
      <c r="U6" s="413"/>
      <c r="V6" s="413"/>
      <c r="W6" s="413"/>
      <c r="X6" s="413"/>
      <c r="Y6" s="413"/>
      <c r="Z6" s="413"/>
      <c r="AA6" s="413"/>
      <c r="AB6" s="413"/>
      <c r="AC6" s="413"/>
      <c r="AD6" s="413"/>
      <c r="AE6" s="413"/>
      <c r="AF6" s="413"/>
      <c r="AG6" s="413"/>
      <c r="AH6" s="413"/>
      <c r="AI6" s="413"/>
      <c r="AJ6" s="413"/>
      <c r="AK6" s="413"/>
      <c r="AL6" s="413"/>
      <c r="AM6" s="413"/>
      <c r="AN6" s="413"/>
      <c r="AO6" s="413"/>
      <c r="AP6" s="413"/>
      <c r="AQ6" s="413"/>
      <c r="AV6" s="25" t="s">
        <v>267</v>
      </c>
      <c r="EH6" s="52"/>
      <c r="EI6" s="52"/>
      <c r="EJ6" s="52"/>
      <c r="EK6" s="52"/>
    </row>
    <row r="7" spans="1:141" ht="12.95" customHeight="1" thickTop="1" thickBot="1">
      <c r="C7" s="433" t="s">
        <v>4</v>
      </c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397"/>
      <c r="O7" s="397"/>
      <c r="P7" s="434"/>
      <c r="Q7" s="396" t="s">
        <v>5</v>
      </c>
      <c r="R7" s="397"/>
      <c r="S7" s="397"/>
      <c r="T7" s="397"/>
      <c r="U7" s="437"/>
      <c r="V7" s="439" t="s">
        <v>7</v>
      </c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G7" s="440"/>
      <c r="AH7" s="440"/>
      <c r="AI7" s="440"/>
      <c r="AJ7" s="440"/>
      <c r="AK7" s="433"/>
      <c r="AL7" s="1365" t="s">
        <v>256</v>
      </c>
      <c r="AM7" s="1366"/>
      <c r="AN7" s="1366"/>
      <c r="AO7" s="1366"/>
      <c r="AP7" s="1366"/>
      <c r="AQ7" s="1367"/>
      <c r="AV7" s="1377" t="s">
        <v>102</v>
      </c>
      <c r="AW7" s="1375"/>
      <c r="AX7" s="1375"/>
      <c r="AY7" s="1375"/>
      <c r="AZ7" s="1375"/>
      <c r="BA7" s="1376"/>
      <c r="BB7" s="1362" t="s">
        <v>10</v>
      </c>
      <c r="BC7" s="1363"/>
      <c r="BD7" s="1364"/>
      <c r="BE7" s="1374" t="s">
        <v>134</v>
      </c>
      <c r="BF7" s="1375"/>
      <c r="BG7" s="1375"/>
      <c r="BH7" s="1375"/>
      <c r="BI7" s="1375"/>
      <c r="BJ7" s="1376"/>
      <c r="BK7" s="1362" t="s">
        <v>10</v>
      </c>
      <c r="BL7" s="1363"/>
      <c r="BM7" s="1364"/>
      <c r="BN7" s="1374" t="s">
        <v>103</v>
      </c>
      <c r="BO7" s="1375"/>
      <c r="BP7" s="1375"/>
      <c r="BQ7" s="1375"/>
      <c r="BR7" s="1375"/>
      <c r="BS7" s="1376"/>
      <c r="BT7" s="1362" t="s">
        <v>10</v>
      </c>
      <c r="BU7" s="1363"/>
      <c r="BV7" s="1364"/>
      <c r="BW7" s="1374" t="s">
        <v>104</v>
      </c>
      <c r="BX7" s="1375"/>
      <c r="BY7" s="1375"/>
      <c r="BZ7" s="1375"/>
      <c r="CA7" s="1375"/>
      <c r="CB7" s="1376"/>
      <c r="CC7" s="1362" t="s">
        <v>10</v>
      </c>
      <c r="CD7" s="1363"/>
      <c r="CE7" s="1364"/>
      <c r="CF7" s="1374" t="s">
        <v>136</v>
      </c>
      <c r="CG7" s="1375"/>
      <c r="CH7" s="1375"/>
      <c r="CI7" s="1375"/>
      <c r="CJ7" s="1375"/>
      <c r="CK7" s="1376"/>
      <c r="CL7" s="1362" t="s">
        <v>10</v>
      </c>
      <c r="CM7" s="1363"/>
      <c r="CN7" s="1378"/>
    </row>
    <row r="8" spans="1:141" ht="12.95" customHeight="1" thickTop="1" thickBot="1">
      <c r="C8" s="435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399"/>
      <c r="P8" s="436"/>
      <c r="Q8" s="398"/>
      <c r="R8" s="399"/>
      <c r="S8" s="399"/>
      <c r="T8" s="399"/>
      <c r="U8" s="438"/>
      <c r="V8" s="463" t="s">
        <v>6</v>
      </c>
      <c r="W8" s="464"/>
      <c r="X8" s="464"/>
      <c r="Y8" s="464"/>
      <c r="Z8" s="465"/>
      <c r="AA8" s="466" t="s">
        <v>23</v>
      </c>
      <c r="AB8" s="466"/>
      <c r="AC8" s="466"/>
      <c r="AD8" s="466"/>
      <c r="AE8" s="466"/>
      <c r="AF8" s="67" t="s">
        <v>25</v>
      </c>
      <c r="AG8" s="466" t="s">
        <v>24</v>
      </c>
      <c r="AH8" s="466"/>
      <c r="AI8" s="466"/>
      <c r="AJ8" s="466"/>
      <c r="AK8" s="466"/>
      <c r="AL8" s="801"/>
      <c r="AM8" s="802"/>
      <c r="AN8" s="802"/>
      <c r="AO8" s="802"/>
      <c r="AP8" s="802"/>
      <c r="AQ8" s="1368"/>
      <c r="AV8" s="1337" t="s">
        <v>187</v>
      </c>
      <c r="AW8" s="1317"/>
      <c r="AX8" s="1317"/>
      <c r="AY8" s="1317"/>
      <c r="AZ8" s="1317"/>
      <c r="BA8" s="1338"/>
      <c r="BB8" s="1316" t="s">
        <v>188</v>
      </c>
      <c r="BC8" s="1317"/>
      <c r="BD8" s="1339"/>
      <c r="BE8" s="1359" t="s">
        <v>190</v>
      </c>
      <c r="BF8" s="1317"/>
      <c r="BG8" s="1317"/>
      <c r="BH8" s="1317"/>
      <c r="BI8" s="1317"/>
      <c r="BJ8" s="1338"/>
      <c r="BK8" s="1316" t="s">
        <v>191</v>
      </c>
      <c r="BL8" s="1317"/>
      <c r="BM8" s="1339"/>
      <c r="BN8" s="1359" t="s">
        <v>194</v>
      </c>
      <c r="BO8" s="1317"/>
      <c r="BP8" s="1317"/>
      <c r="BQ8" s="1317"/>
      <c r="BR8" s="1317"/>
      <c r="BS8" s="1338"/>
      <c r="BT8" s="1316" t="s">
        <v>13</v>
      </c>
      <c r="BU8" s="1317"/>
      <c r="BV8" s="1339"/>
      <c r="BW8" s="1359" t="s">
        <v>14</v>
      </c>
      <c r="BX8" s="1317"/>
      <c r="BY8" s="1317"/>
      <c r="BZ8" s="1317"/>
      <c r="CA8" s="1317"/>
      <c r="CB8" s="1338"/>
      <c r="CC8" s="1316" t="s">
        <v>15</v>
      </c>
      <c r="CD8" s="1317"/>
      <c r="CE8" s="1339"/>
      <c r="CF8" s="1359" t="s">
        <v>147</v>
      </c>
      <c r="CG8" s="1317"/>
      <c r="CH8" s="1317"/>
      <c r="CI8" s="1317"/>
      <c r="CJ8" s="1317"/>
      <c r="CK8" s="1338"/>
      <c r="CL8" s="1316" t="s">
        <v>148</v>
      </c>
      <c r="CM8" s="1317"/>
      <c r="CN8" s="1319"/>
    </row>
    <row r="9" spans="1:141" ht="12.95" customHeight="1" thickTop="1">
      <c r="C9" s="1351" t="s">
        <v>648</v>
      </c>
      <c r="D9" s="381"/>
      <c r="E9" s="381"/>
      <c r="F9" s="381"/>
      <c r="G9" s="381"/>
      <c r="H9" s="381"/>
      <c r="I9" s="381"/>
      <c r="J9" s="381"/>
      <c r="K9" s="381"/>
      <c r="L9" s="381"/>
      <c r="M9" s="381"/>
      <c r="N9" s="381"/>
      <c r="O9" s="381"/>
      <c r="P9" s="382"/>
      <c r="Q9" s="383" t="s">
        <v>652</v>
      </c>
      <c r="R9" s="384"/>
      <c r="S9" s="384"/>
      <c r="T9" s="384"/>
      <c r="U9" s="385"/>
      <c r="V9" s="1353">
        <v>45733</v>
      </c>
      <c r="W9" s="1354"/>
      <c r="X9" s="1354"/>
      <c r="Y9" s="1354"/>
      <c r="Z9" s="1355"/>
      <c r="AA9" s="387">
        <v>45740</v>
      </c>
      <c r="AB9" s="387"/>
      <c r="AC9" s="387"/>
      <c r="AD9" s="387"/>
      <c r="AE9" s="387"/>
      <c r="AF9" s="172" t="s">
        <v>310</v>
      </c>
      <c r="AG9" s="387">
        <v>45741</v>
      </c>
      <c r="AH9" s="387"/>
      <c r="AI9" s="387"/>
      <c r="AJ9" s="387"/>
      <c r="AK9" s="388"/>
      <c r="AL9" s="392">
        <v>45756</v>
      </c>
      <c r="AM9" s="378"/>
      <c r="AN9" s="378"/>
      <c r="AO9" s="378"/>
      <c r="AP9" s="378"/>
      <c r="AQ9" s="542"/>
      <c r="AV9" s="1336" t="s">
        <v>11</v>
      </c>
      <c r="AW9" s="1310"/>
      <c r="AX9" s="1310"/>
      <c r="AY9" s="1310"/>
      <c r="AZ9" s="1310"/>
      <c r="BA9" s="1311"/>
      <c r="BB9" s="1312" t="s">
        <v>12</v>
      </c>
      <c r="BC9" s="1310"/>
      <c r="BD9" s="1313"/>
      <c r="BE9" s="1309" t="s">
        <v>192</v>
      </c>
      <c r="BF9" s="1310"/>
      <c r="BG9" s="1310"/>
      <c r="BH9" s="1310"/>
      <c r="BI9" s="1310"/>
      <c r="BJ9" s="1311"/>
      <c r="BK9" s="1312" t="s">
        <v>193</v>
      </c>
      <c r="BL9" s="1310"/>
      <c r="BM9" s="1313"/>
      <c r="BN9" s="1309" t="s">
        <v>143</v>
      </c>
      <c r="BO9" s="1310"/>
      <c r="BP9" s="1310"/>
      <c r="BQ9" s="1310"/>
      <c r="BR9" s="1310"/>
      <c r="BS9" s="1311"/>
      <c r="BT9" s="1312" t="s">
        <v>142</v>
      </c>
      <c r="BU9" s="1310"/>
      <c r="BV9" s="1313"/>
      <c r="BW9" s="1309" t="s">
        <v>16</v>
      </c>
      <c r="BX9" s="1310"/>
      <c r="BY9" s="1310"/>
      <c r="BZ9" s="1310"/>
      <c r="CA9" s="1310"/>
      <c r="CB9" s="1311"/>
      <c r="CC9" s="1312" t="s">
        <v>105</v>
      </c>
      <c r="CD9" s="1310"/>
      <c r="CE9" s="1313"/>
      <c r="CF9" s="1309" t="s">
        <v>149</v>
      </c>
      <c r="CG9" s="1310"/>
      <c r="CH9" s="1310"/>
      <c r="CI9" s="1310"/>
      <c r="CJ9" s="1310"/>
      <c r="CK9" s="1311"/>
      <c r="CL9" s="1312" t="s">
        <v>150</v>
      </c>
      <c r="CM9" s="1310"/>
      <c r="CN9" s="1318"/>
    </row>
    <row r="10" spans="1:141" ht="12.95" customHeight="1">
      <c r="C10" s="1352" t="s">
        <v>566</v>
      </c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30"/>
      <c r="Q10" s="425" t="s">
        <v>567</v>
      </c>
      <c r="R10" s="426"/>
      <c r="S10" s="426"/>
      <c r="T10" s="426"/>
      <c r="U10" s="427"/>
      <c r="V10" s="473">
        <v>45741</v>
      </c>
      <c r="W10" s="474"/>
      <c r="X10" s="474"/>
      <c r="Y10" s="474"/>
      <c r="Z10" s="919"/>
      <c r="AA10" s="477">
        <v>45747</v>
      </c>
      <c r="AB10" s="477"/>
      <c r="AC10" s="477"/>
      <c r="AD10" s="477"/>
      <c r="AE10" s="477"/>
      <c r="AF10" s="173" t="s">
        <v>310</v>
      </c>
      <c r="AG10" s="477">
        <v>45748</v>
      </c>
      <c r="AH10" s="477"/>
      <c r="AI10" s="477"/>
      <c r="AJ10" s="477"/>
      <c r="AK10" s="479"/>
      <c r="AL10" s="374">
        <v>45763</v>
      </c>
      <c r="AM10" s="372"/>
      <c r="AN10" s="372"/>
      <c r="AO10" s="372"/>
      <c r="AP10" s="372"/>
      <c r="AQ10" s="400"/>
      <c r="AV10" s="1336" t="s">
        <v>137</v>
      </c>
      <c r="AW10" s="1310"/>
      <c r="AX10" s="1310"/>
      <c r="AY10" s="1310"/>
      <c r="AZ10" s="1310"/>
      <c r="BA10" s="1311"/>
      <c r="BB10" s="1312" t="s">
        <v>138</v>
      </c>
      <c r="BC10" s="1310"/>
      <c r="BD10" s="1313"/>
      <c r="BE10" s="1309" t="s">
        <v>139</v>
      </c>
      <c r="BF10" s="1310"/>
      <c r="BG10" s="1310"/>
      <c r="BH10" s="1310"/>
      <c r="BI10" s="1310"/>
      <c r="BJ10" s="1311"/>
      <c r="BK10" s="1312" t="s">
        <v>140</v>
      </c>
      <c r="BL10" s="1310"/>
      <c r="BM10" s="1313"/>
      <c r="BN10" s="1309" t="s">
        <v>146</v>
      </c>
      <c r="BO10" s="1310"/>
      <c r="BP10" s="1310"/>
      <c r="BQ10" s="1310"/>
      <c r="BR10" s="1310"/>
      <c r="BS10" s="1311"/>
      <c r="BT10" s="1312" t="s">
        <v>142</v>
      </c>
      <c r="BU10" s="1310"/>
      <c r="BV10" s="1313"/>
      <c r="BW10" s="1309" t="s">
        <v>155</v>
      </c>
      <c r="BX10" s="1310"/>
      <c r="BY10" s="1310"/>
      <c r="BZ10" s="1310"/>
      <c r="CA10" s="1310"/>
      <c r="CB10" s="1311"/>
      <c r="CC10" s="1312" t="s">
        <v>156</v>
      </c>
      <c r="CD10" s="1310"/>
      <c r="CE10" s="1313"/>
      <c r="CF10" s="1309" t="s">
        <v>151</v>
      </c>
      <c r="CG10" s="1310"/>
      <c r="CH10" s="1310"/>
      <c r="CI10" s="1310"/>
      <c r="CJ10" s="1310"/>
      <c r="CK10" s="1311"/>
      <c r="CL10" s="1312" t="s">
        <v>152</v>
      </c>
      <c r="CM10" s="1310"/>
      <c r="CN10" s="1318"/>
    </row>
    <row r="11" spans="1:141" ht="12.95" customHeight="1">
      <c r="C11" s="1352" t="s">
        <v>649</v>
      </c>
      <c r="D11" s="429"/>
      <c r="E11" s="429"/>
      <c r="F11" s="429"/>
      <c r="G11" s="429"/>
      <c r="H11" s="429"/>
      <c r="I11" s="429"/>
      <c r="J11" s="429"/>
      <c r="K11" s="429"/>
      <c r="L11" s="429"/>
      <c r="M11" s="429"/>
      <c r="N11" s="429"/>
      <c r="O11" s="429"/>
      <c r="P11" s="430"/>
      <c r="Q11" s="425" t="s">
        <v>653</v>
      </c>
      <c r="R11" s="426"/>
      <c r="S11" s="426"/>
      <c r="T11" s="426"/>
      <c r="U11" s="427"/>
      <c r="V11" s="473">
        <v>45748</v>
      </c>
      <c r="W11" s="474"/>
      <c r="X11" s="474"/>
      <c r="Y11" s="474"/>
      <c r="Z11" s="919"/>
      <c r="AA11" s="364">
        <v>45754</v>
      </c>
      <c r="AB11" s="364"/>
      <c r="AC11" s="364"/>
      <c r="AD11" s="364"/>
      <c r="AE11" s="364"/>
      <c r="AF11" s="13" t="s">
        <v>310</v>
      </c>
      <c r="AG11" s="364">
        <v>45755</v>
      </c>
      <c r="AH11" s="364"/>
      <c r="AI11" s="364"/>
      <c r="AJ11" s="364"/>
      <c r="AK11" s="365"/>
      <c r="AL11" s="374">
        <v>45770</v>
      </c>
      <c r="AM11" s="372"/>
      <c r="AN11" s="372"/>
      <c r="AO11" s="372"/>
      <c r="AP11" s="372"/>
      <c r="AQ11" s="400"/>
      <c r="AV11" s="1336" t="s">
        <v>189</v>
      </c>
      <c r="AW11" s="1310"/>
      <c r="AX11" s="1310"/>
      <c r="AY11" s="1310"/>
      <c r="AZ11" s="1310"/>
      <c r="BA11" s="1311"/>
      <c r="BB11" s="1312" t="s">
        <v>138</v>
      </c>
      <c r="BC11" s="1310"/>
      <c r="BD11" s="1313"/>
      <c r="BE11" s="1309" t="s">
        <v>141</v>
      </c>
      <c r="BF11" s="1310"/>
      <c r="BG11" s="1310"/>
      <c r="BH11" s="1310"/>
      <c r="BI11" s="1310"/>
      <c r="BJ11" s="1311"/>
      <c r="BK11" s="1371" t="s">
        <v>140</v>
      </c>
      <c r="BL11" s="1372"/>
      <c r="BM11" s="1373"/>
      <c r="BN11" s="1309" t="s">
        <v>195</v>
      </c>
      <c r="BO11" s="1310"/>
      <c r="BP11" s="1310"/>
      <c r="BQ11" s="1310"/>
      <c r="BR11" s="1310"/>
      <c r="BS11" s="1311"/>
      <c r="BT11" s="1371" t="s">
        <v>142</v>
      </c>
      <c r="BU11" s="1372"/>
      <c r="BV11" s="1373"/>
      <c r="BW11" s="1309"/>
      <c r="BX11" s="1310"/>
      <c r="BY11" s="1310"/>
      <c r="BZ11" s="1310"/>
      <c r="CA11" s="1310"/>
      <c r="CB11" s="1311"/>
      <c r="CC11" s="1312"/>
      <c r="CD11" s="1310"/>
      <c r="CE11" s="1313"/>
      <c r="CF11" s="1309" t="s">
        <v>153</v>
      </c>
      <c r="CG11" s="1310"/>
      <c r="CH11" s="1310"/>
      <c r="CI11" s="1310"/>
      <c r="CJ11" s="1310"/>
      <c r="CK11" s="1311"/>
      <c r="CL11" s="1312" t="s">
        <v>154</v>
      </c>
      <c r="CM11" s="1310"/>
      <c r="CN11" s="1318"/>
    </row>
    <row r="12" spans="1:141" ht="12.95" customHeight="1">
      <c r="C12" s="1253" t="s">
        <v>650</v>
      </c>
      <c r="D12" s="1182"/>
      <c r="E12" s="1182"/>
      <c r="F12" s="1182"/>
      <c r="G12" s="1182"/>
      <c r="H12" s="1182"/>
      <c r="I12" s="1182"/>
      <c r="J12" s="1182"/>
      <c r="K12" s="1182"/>
      <c r="L12" s="1182"/>
      <c r="M12" s="1182"/>
      <c r="N12" s="1182"/>
      <c r="O12" s="1182"/>
      <c r="P12" s="1183"/>
      <c r="Q12" s="1184" t="s">
        <v>654</v>
      </c>
      <c r="R12" s="1185"/>
      <c r="S12" s="1185"/>
      <c r="T12" s="1185"/>
      <c r="U12" s="1186"/>
      <c r="V12" s="473">
        <v>45755</v>
      </c>
      <c r="W12" s="474"/>
      <c r="X12" s="474"/>
      <c r="Y12" s="474"/>
      <c r="Z12" s="919"/>
      <c r="AA12" s="477">
        <v>45761</v>
      </c>
      <c r="AB12" s="477"/>
      <c r="AC12" s="477"/>
      <c r="AD12" s="477"/>
      <c r="AE12" s="477"/>
      <c r="AF12" s="173" t="s">
        <v>310</v>
      </c>
      <c r="AG12" s="477">
        <v>45762</v>
      </c>
      <c r="AH12" s="477"/>
      <c r="AI12" s="477"/>
      <c r="AJ12" s="477"/>
      <c r="AK12" s="479"/>
      <c r="AL12" s="473">
        <v>45777</v>
      </c>
      <c r="AM12" s="474"/>
      <c r="AN12" s="474"/>
      <c r="AO12" s="474"/>
      <c r="AP12" s="474"/>
      <c r="AQ12" s="475"/>
      <c r="AV12" s="1336"/>
      <c r="AW12" s="1310"/>
      <c r="AX12" s="1310"/>
      <c r="AY12" s="1310"/>
      <c r="AZ12" s="1310"/>
      <c r="BA12" s="1311"/>
      <c r="BB12" s="1312"/>
      <c r="BC12" s="1310"/>
      <c r="BD12" s="1313"/>
      <c r="BE12" s="1309"/>
      <c r="BF12" s="1310"/>
      <c r="BG12" s="1310"/>
      <c r="BH12" s="1310"/>
      <c r="BI12" s="1310"/>
      <c r="BJ12" s="1311"/>
      <c r="BK12" s="1312"/>
      <c r="BL12" s="1310"/>
      <c r="BM12" s="1313"/>
      <c r="BN12" s="1309" t="s">
        <v>144</v>
      </c>
      <c r="BO12" s="1310"/>
      <c r="BP12" s="1310"/>
      <c r="BQ12" s="1310"/>
      <c r="BR12" s="1310"/>
      <c r="BS12" s="1311"/>
      <c r="BT12" s="1312" t="s">
        <v>142</v>
      </c>
      <c r="BU12" s="1310"/>
      <c r="BV12" s="1313"/>
      <c r="BW12" s="1309"/>
      <c r="BX12" s="1310"/>
      <c r="BY12" s="1310"/>
      <c r="BZ12" s="1310"/>
      <c r="CA12" s="1310"/>
      <c r="CB12" s="1311"/>
      <c r="CC12" s="1312"/>
      <c r="CD12" s="1310"/>
      <c r="CE12" s="1313"/>
      <c r="CF12" s="1309"/>
      <c r="CG12" s="1310"/>
      <c r="CH12" s="1310"/>
      <c r="CI12" s="1310"/>
      <c r="CJ12" s="1310"/>
      <c r="CK12" s="1311"/>
      <c r="CL12" s="1312"/>
      <c r="CM12" s="1310"/>
      <c r="CN12" s="1318"/>
    </row>
    <row r="13" spans="1:141" ht="12.95" customHeight="1" thickBot="1">
      <c r="C13" s="1356" t="s">
        <v>651</v>
      </c>
      <c r="D13" s="1357"/>
      <c r="E13" s="1357"/>
      <c r="F13" s="1357"/>
      <c r="G13" s="1357"/>
      <c r="H13" s="1357"/>
      <c r="I13" s="1357"/>
      <c r="J13" s="1357"/>
      <c r="K13" s="1357"/>
      <c r="L13" s="1357"/>
      <c r="M13" s="1357"/>
      <c r="N13" s="1357"/>
      <c r="O13" s="1357"/>
      <c r="P13" s="1358"/>
      <c r="Q13" s="1115" t="s">
        <v>655</v>
      </c>
      <c r="R13" s="1116"/>
      <c r="S13" s="1116"/>
      <c r="T13" s="1088"/>
      <c r="U13" s="1089"/>
      <c r="V13" s="1343">
        <v>45762</v>
      </c>
      <c r="W13" s="1344"/>
      <c r="X13" s="1344"/>
      <c r="Y13" s="1344"/>
      <c r="Z13" s="1345"/>
      <c r="AA13" s="549">
        <v>45768</v>
      </c>
      <c r="AB13" s="549"/>
      <c r="AC13" s="549"/>
      <c r="AD13" s="549"/>
      <c r="AE13" s="549"/>
      <c r="AF13" s="80" t="s">
        <v>310</v>
      </c>
      <c r="AG13" s="549">
        <v>45769</v>
      </c>
      <c r="AH13" s="549"/>
      <c r="AI13" s="549"/>
      <c r="AJ13" s="549"/>
      <c r="AK13" s="550"/>
      <c r="AL13" s="540">
        <v>45784</v>
      </c>
      <c r="AM13" s="541"/>
      <c r="AN13" s="541"/>
      <c r="AO13" s="541"/>
      <c r="AP13" s="541"/>
      <c r="AQ13" s="544"/>
      <c r="AV13" s="1336"/>
      <c r="AW13" s="1310"/>
      <c r="AX13" s="1310"/>
      <c r="AY13" s="1310"/>
      <c r="AZ13" s="1310"/>
      <c r="BA13" s="1311"/>
      <c r="BB13" s="1312"/>
      <c r="BC13" s="1310"/>
      <c r="BD13" s="1313"/>
      <c r="BE13" s="1309"/>
      <c r="BF13" s="1310"/>
      <c r="BG13" s="1310"/>
      <c r="BH13" s="1310"/>
      <c r="BI13" s="1310"/>
      <c r="BJ13" s="1311"/>
      <c r="BK13" s="1312"/>
      <c r="BL13" s="1310"/>
      <c r="BM13" s="1313"/>
      <c r="BN13" s="1309" t="s">
        <v>145</v>
      </c>
      <c r="BO13" s="1310"/>
      <c r="BP13" s="1310"/>
      <c r="BQ13" s="1310"/>
      <c r="BR13" s="1310"/>
      <c r="BS13" s="1311"/>
      <c r="BT13" s="1312" t="s">
        <v>140</v>
      </c>
      <c r="BU13" s="1310"/>
      <c r="BV13" s="1313"/>
      <c r="BW13" s="1309"/>
      <c r="BX13" s="1310"/>
      <c r="BY13" s="1310"/>
      <c r="BZ13" s="1310"/>
      <c r="CA13" s="1310"/>
      <c r="CB13" s="1311"/>
      <c r="CC13" s="1312"/>
      <c r="CD13" s="1310"/>
      <c r="CE13" s="1313"/>
      <c r="CF13" s="1309"/>
      <c r="CG13" s="1310"/>
      <c r="CH13" s="1310"/>
      <c r="CI13" s="1310"/>
      <c r="CJ13" s="1310"/>
      <c r="CK13" s="1311"/>
      <c r="CL13" s="1312"/>
      <c r="CM13" s="1310"/>
      <c r="CN13" s="1318"/>
    </row>
    <row r="14" spans="1:141" ht="12.95" customHeight="1" thickTop="1" thickBot="1"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19" t="s">
        <v>268</v>
      </c>
      <c r="R14" s="96"/>
      <c r="S14" s="96"/>
      <c r="T14" s="96"/>
      <c r="U14" s="96"/>
      <c r="W14" s="29"/>
      <c r="X14" s="29"/>
      <c r="Y14" s="29"/>
      <c r="Z14" s="30"/>
      <c r="AA14" s="31"/>
      <c r="AB14" s="31"/>
      <c r="AC14" s="31"/>
      <c r="AD14" s="32"/>
      <c r="AE14" s="32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49" t="s">
        <v>329</v>
      </c>
      <c r="AV14" s="1346"/>
      <c r="AW14" s="1347"/>
      <c r="AX14" s="1347"/>
      <c r="AY14" s="1347"/>
      <c r="AZ14" s="1347"/>
      <c r="BA14" s="1348"/>
      <c r="BB14" s="1349"/>
      <c r="BC14" s="1347"/>
      <c r="BD14" s="1350"/>
      <c r="BE14" s="1370"/>
      <c r="BF14" s="1347"/>
      <c r="BG14" s="1347"/>
      <c r="BH14" s="1347"/>
      <c r="BI14" s="1347"/>
      <c r="BJ14" s="1348"/>
      <c r="BK14" s="1349"/>
      <c r="BL14" s="1347"/>
      <c r="BM14" s="1350"/>
      <c r="BN14" s="1370"/>
      <c r="BO14" s="1347"/>
      <c r="BP14" s="1347"/>
      <c r="BQ14" s="1347"/>
      <c r="BR14" s="1347"/>
      <c r="BS14" s="1348"/>
      <c r="BT14" s="1349"/>
      <c r="BU14" s="1347"/>
      <c r="BV14" s="1350"/>
      <c r="BW14" s="1370"/>
      <c r="BX14" s="1347"/>
      <c r="BY14" s="1347"/>
      <c r="BZ14" s="1347"/>
      <c r="CA14" s="1347"/>
      <c r="CB14" s="1348"/>
      <c r="CC14" s="1349"/>
      <c r="CD14" s="1347"/>
      <c r="CE14" s="1350"/>
      <c r="CF14" s="1370"/>
      <c r="CG14" s="1347"/>
      <c r="CH14" s="1347"/>
      <c r="CI14" s="1347"/>
      <c r="CJ14" s="1347"/>
      <c r="CK14" s="1348"/>
      <c r="CL14" s="1349"/>
      <c r="CM14" s="1347"/>
      <c r="CN14" s="1369"/>
    </row>
    <row r="15" spans="1:141" ht="12.95" customHeight="1" thickBot="1"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AR15" s="33"/>
      <c r="AS15" s="33"/>
      <c r="AV15" s="1332" t="s">
        <v>106</v>
      </c>
      <c r="AW15" s="1333"/>
      <c r="AX15" s="1333"/>
      <c r="AY15" s="1333"/>
      <c r="AZ15" s="1333"/>
      <c r="BA15" s="1334"/>
      <c r="BB15" s="1314" t="s">
        <v>10</v>
      </c>
      <c r="BC15" s="1315"/>
      <c r="BD15" s="1335"/>
      <c r="BE15" s="1360" t="s">
        <v>107</v>
      </c>
      <c r="BF15" s="1333"/>
      <c r="BG15" s="1333"/>
      <c r="BH15" s="1333"/>
      <c r="BI15" s="1333"/>
      <c r="BJ15" s="1334"/>
      <c r="BK15" s="1314" t="s">
        <v>10</v>
      </c>
      <c r="BL15" s="1315"/>
      <c r="BM15" s="1315"/>
      <c r="BN15" s="1360" t="s">
        <v>108</v>
      </c>
      <c r="BO15" s="1333"/>
      <c r="BP15" s="1333"/>
      <c r="BQ15" s="1333"/>
      <c r="BR15" s="1333"/>
      <c r="BS15" s="1334"/>
      <c r="BT15" s="1314" t="s">
        <v>10</v>
      </c>
      <c r="BU15" s="1315"/>
      <c r="BV15" s="1335"/>
      <c r="BW15" s="1360" t="s">
        <v>109</v>
      </c>
      <c r="BX15" s="1333"/>
      <c r="BY15" s="1333"/>
      <c r="BZ15" s="1333"/>
      <c r="CA15" s="1333"/>
      <c r="CB15" s="1334"/>
      <c r="CC15" s="1314" t="s">
        <v>10</v>
      </c>
      <c r="CD15" s="1315"/>
      <c r="CE15" s="1335"/>
      <c r="CF15" s="1360" t="s">
        <v>120</v>
      </c>
      <c r="CG15" s="1333"/>
      <c r="CH15" s="1333"/>
      <c r="CI15" s="1333"/>
      <c r="CJ15" s="1333"/>
      <c r="CK15" s="1334"/>
      <c r="CL15" s="1314" t="s">
        <v>10</v>
      </c>
      <c r="CM15" s="1315"/>
      <c r="CN15" s="1361"/>
    </row>
    <row r="16" spans="1:141" ht="12.95" customHeight="1" thickTop="1"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V16" s="1337" t="s">
        <v>17</v>
      </c>
      <c r="AW16" s="1317"/>
      <c r="AX16" s="1317"/>
      <c r="AY16" s="1317"/>
      <c r="AZ16" s="1317"/>
      <c r="BA16" s="1338"/>
      <c r="BB16" s="1316" t="s">
        <v>13</v>
      </c>
      <c r="BC16" s="1317"/>
      <c r="BD16" s="1339"/>
      <c r="BE16" s="1359" t="s">
        <v>18</v>
      </c>
      <c r="BF16" s="1317"/>
      <c r="BG16" s="1317"/>
      <c r="BH16" s="1317"/>
      <c r="BI16" s="1317"/>
      <c r="BJ16" s="1338"/>
      <c r="BK16" s="1316" t="s">
        <v>19</v>
      </c>
      <c r="BL16" s="1317"/>
      <c r="BM16" s="1317"/>
      <c r="BN16" s="1359" t="s">
        <v>132</v>
      </c>
      <c r="BO16" s="1317"/>
      <c r="BP16" s="1317"/>
      <c r="BQ16" s="1317"/>
      <c r="BR16" s="1317"/>
      <c r="BS16" s="1338"/>
      <c r="BT16" s="1316" t="s">
        <v>128</v>
      </c>
      <c r="BU16" s="1317"/>
      <c r="BV16" s="1339"/>
      <c r="BW16" s="1359" t="s">
        <v>111</v>
      </c>
      <c r="BX16" s="1317"/>
      <c r="BY16" s="1317"/>
      <c r="BZ16" s="1317"/>
      <c r="CA16" s="1317"/>
      <c r="CB16" s="1338"/>
      <c r="CC16" s="1316" t="s">
        <v>112</v>
      </c>
      <c r="CD16" s="1317"/>
      <c r="CE16" s="1339"/>
      <c r="CF16" s="1359" t="s">
        <v>122</v>
      </c>
      <c r="CG16" s="1317"/>
      <c r="CH16" s="1317"/>
      <c r="CI16" s="1317"/>
      <c r="CJ16" s="1317"/>
      <c r="CK16" s="1338"/>
      <c r="CL16" s="1316" t="s">
        <v>126</v>
      </c>
      <c r="CM16" s="1317"/>
      <c r="CN16" s="1319"/>
    </row>
    <row r="17" spans="3:92" ht="12.95" customHeight="1">
      <c r="C17" s="240"/>
      <c r="D17" s="240"/>
      <c r="E17" s="240"/>
      <c r="F17" s="240"/>
      <c r="G17" s="240"/>
      <c r="H17" s="240"/>
      <c r="I17" s="240"/>
      <c r="J17" s="240"/>
      <c r="K17" s="240"/>
      <c r="L17" s="240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V17" s="1336" t="s">
        <v>22</v>
      </c>
      <c r="AW17" s="1310"/>
      <c r="AX17" s="1310"/>
      <c r="AY17" s="1310"/>
      <c r="AZ17" s="1310"/>
      <c r="BA17" s="1311"/>
      <c r="BB17" s="1312" t="s">
        <v>105</v>
      </c>
      <c r="BC17" s="1310"/>
      <c r="BD17" s="1313"/>
      <c r="BE17" s="1309" t="s">
        <v>196</v>
      </c>
      <c r="BF17" s="1310"/>
      <c r="BG17" s="1310"/>
      <c r="BH17" s="1310"/>
      <c r="BI17" s="1310"/>
      <c r="BJ17" s="1311"/>
      <c r="BK17" s="1312" t="s">
        <v>197</v>
      </c>
      <c r="BL17" s="1310"/>
      <c r="BM17" s="1310"/>
      <c r="BN17" s="1309" t="s">
        <v>129</v>
      </c>
      <c r="BO17" s="1310"/>
      <c r="BP17" s="1310"/>
      <c r="BQ17" s="1310"/>
      <c r="BR17" s="1310"/>
      <c r="BS17" s="1311"/>
      <c r="BT17" s="1312" t="s">
        <v>117</v>
      </c>
      <c r="BU17" s="1310"/>
      <c r="BV17" s="1313"/>
      <c r="BW17" s="1309" t="s">
        <v>165</v>
      </c>
      <c r="BX17" s="1310"/>
      <c r="BY17" s="1310"/>
      <c r="BZ17" s="1310"/>
      <c r="CA17" s="1310"/>
      <c r="CB17" s="1311"/>
      <c r="CC17" s="1312" t="s">
        <v>204</v>
      </c>
      <c r="CD17" s="1310"/>
      <c r="CE17" s="1313"/>
      <c r="CF17" s="1309" t="s">
        <v>123</v>
      </c>
      <c r="CG17" s="1310"/>
      <c r="CH17" s="1310"/>
      <c r="CI17" s="1310"/>
      <c r="CJ17" s="1310"/>
      <c r="CK17" s="1311"/>
      <c r="CL17" s="1312" t="s">
        <v>127</v>
      </c>
      <c r="CM17" s="1310"/>
      <c r="CN17" s="1318"/>
    </row>
    <row r="18" spans="3:92" ht="12.95" customHeight="1">
      <c r="Q18" s="19"/>
      <c r="R18" s="96"/>
      <c r="S18" s="96"/>
      <c r="T18" s="96"/>
      <c r="U18" s="96"/>
      <c r="W18" s="29"/>
      <c r="X18" s="29"/>
      <c r="Y18" s="29"/>
      <c r="Z18" s="30"/>
      <c r="AA18" s="31"/>
      <c r="AB18" s="31"/>
      <c r="AC18" s="31"/>
      <c r="AD18" s="32"/>
      <c r="AE18" s="32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49"/>
      <c r="AV18" s="1336"/>
      <c r="AW18" s="1310"/>
      <c r="AX18" s="1310"/>
      <c r="AY18" s="1310"/>
      <c r="AZ18" s="1310"/>
      <c r="BA18" s="1311"/>
      <c r="BB18" s="1312"/>
      <c r="BC18" s="1310"/>
      <c r="BD18" s="1313"/>
      <c r="BE18" s="1309" t="s">
        <v>21</v>
      </c>
      <c r="BF18" s="1310"/>
      <c r="BG18" s="1310"/>
      <c r="BH18" s="1310"/>
      <c r="BI18" s="1310"/>
      <c r="BJ18" s="1311"/>
      <c r="BK18" s="1312" t="s">
        <v>20</v>
      </c>
      <c r="BL18" s="1310"/>
      <c r="BM18" s="1310"/>
      <c r="BN18" s="1309" t="s">
        <v>133</v>
      </c>
      <c r="BO18" s="1310"/>
      <c r="BP18" s="1310"/>
      <c r="BQ18" s="1310"/>
      <c r="BR18" s="1310"/>
      <c r="BS18" s="1311"/>
      <c r="BT18" s="1312" t="s">
        <v>117</v>
      </c>
      <c r="BU18" s="1310"/>
      <c r="BV18" s="1313"/>
      <c r="BW18" s="1309" t="s">
        <v>113</v>
      </c>
      <c r="BX18" s="1310"/>
      <c r="BY18" s="1310"/>
      <c r="BZ18" s="1310"/>
      <c r="CA18" s="1310"/>
      <c r="CB18" s="1311"/>
      <c r="CC18" s="1312" t="s">
        <v>114</v>
      </c>
      <c r="CD18" s="1310"/>
      <c r="CE18" s="1313"/>
      <c r="CF18" s="1309" t="s">
        <v>124</v>
      </c>
      <c r="CG18" s="1310"/>
      <c r="CH18" s="1310"/>
      <c r="CI18" s="1310"/>
      <c r="CJ18" s="1310"/>
      <c r="CK18" s="1311"/>
      <c r="CL18" s="1312" t="s">
        <v>117</v>
      </c>
      <c r="CM18" s="1310"/>
      <c r="CN18" s="1318"/>
    </row>
    <row r="19" spans="3:92" ht="12.95" customHeight="1">
      <c r="AV19" s="1336"/>
      <c r="AW19" s="1310"/>
      <c r="AX19" s="1310"/>
      <c r="AY19" s="1310"/>
      <c r="AZ19" s="1310"/>
      <c r="BA19" s="1311"/>
      <c r="BB19" s="1312"/>
      <c r="BC19" s="1310"/>
      <c r="BD19" s="1313"/>
      <c r="BE19" s="1309" t="s">
        <v>198</v>
      </c>
      <c r="BF19" s="1310"/>
      <c r="BG19" s="1310"/>
      <c r="BH19" s="1310"/>
      <c r="BI19" s="1310"/>
      <c r="BJ19" s="1311"/>
      <c r="BK19" s="1312" t="s">
        <v>199</v>
      </c>
      <c r="BL19" s="1310"/>
      <c r="BM19" s="1310"/>
      <c r="BN19" s="1309" t="s">
        <v>130</v>
      </c>
      <c r="BO19" s="1310"/>
      <c r="BP19" s="1310"/>
      <c r="BQ19" s="1310"/>
      <c r="BR19" s="1310"/>
      <c r="BS19" s="1311"/>
      <c r="BT19" s="1312" t="s">
        <v>117</v>
      </c>
      <c r="BU19" s="1310"/>
      <c r="BV19" s="1313"/>
      <c r="BW19" s="1309" t="s">
        <v>205</v>
      </c>
      <c r="BX19" s="1310"/>
      <c r="BY19" s="1310"/>
      <c r="BZ19" s="1310"/>
      <c r="CA19" s="1310"/>
      <c r="CB19" s="1311"/>
      <c r="CC19" s="1312" t="s">
        <v>206</v>
      </c>
      <c r="CD19" s="1310"/>
      <c r="CE19" s="1313"/>
      <c r="CF19" s="1309"/>
      <c r="CG19" s="1310"/>
      <c r="CH19" s="1310"/>
      <c r="CI19" s="1310"/>
      <c r="CJ19" s="1310"/>
      <c r="CK19" s="1311"/>
      <c r="CL19" s="1312"/>
      <c r="CM19" s="1310"/>
      <c r="CN19" s="1318"/>
    </row>
    <row r="20" spans="3:92" ht="12.95" customHeight="1">
      <c r="C20" s="3" t="s">
        <v>9</v>
      </c>
      <c r="E20" s="3" t="s">
        <v>243</v>
      </c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96"/>
      <c r="T20" s="96"/>
      <c r="U20" s="96"/>
      <c r="V20" s="96"/>
      <c r="W20" s="96"/>
      <c r="X20" s="29"/>
      <c r="Y20" s="29"/>
      <c r="Z20" s="29"/>
      <c r="AA20" s="29"/>
      <c r="AB20" s="30"/>
      <c r="AC20" s="30"/>
      <c r="AD20" s="31"/>
      <c r="AE20" s="31"/>
      <c r="AF20" s="32"/>
      <c r="AG20" s="32"/>
      <c r="AH20" s="19"/>
      <c r="AI20" s="19"/>
      <c r="AJ20" s="33"/>
      <c r="AV20" s="1336"/>
      <c r="AW20" s="1310"/>
      <c r="AX20" s="1310"/>
      <c r="AY20" s="1310"/>
      <c r="AZ20" s="1310"/>
      <c r="BA20" s="1311"/>
      <c r="BB20" s="1312"/>
      <c r="BC20" s="1310"/>
      <c r="BD20" s="1313"/>
      <c r="BE20" s="1309" t="s">
        <v>157</v>
      </c>
      <c r="BF20" s="1310"/>
      <c r="BG20" s="1310"/>
      <c r="BH20" s="1310"/>
      <c r="BI20" s="1310"/>
      <c r="BJ20" s="1311"/>
      <c r="BK20" s="1312" t="s">
        <v>158</v>
      </c>
      <c r="BL20" s="1310"/>
      <c r="BM20" s="1310"/>
      <c r="BN20" s="1309" t="s">
        <v>201</v>
      </c>
      <c r="BO20" s="1310"/>
      <c r="BP20" s="1310"/>
      <c r="BQ20" s="1310"/>
      <c r="BR20" s="1310"/>
      <c r="BS20" s="1311"/>
      <c r="BT20" s="1312" t="s">
        <v>117</v>
      </c>
      <c r="BU20" s="1310"/>
      <c r="BV20" s="1313"/>
      <c r="BW20" s="1309" t="s">
        <v>115</v>
      </c>
      <c r="BX20" s="1310"/>
      <c r="BY20" s="1310"/>
      <c r="BZ20" s="1310"/>
      <c r="CA20" s="1310"/>
      <c r="CB20" s="1311"/>
      <c r="CC20" s="1312" t="s">
        <v>119</v>
      </c>
      <c r="CD20" s="1310"/>
      <c r="CE20" s="1313"/>
      <c r="CF20" s="1309"/>
      <c r="CG20" s="1310"/>
      <c r="CH20" s="1310"/>
      <c r="CI20" s="1310"/>
      <c r="CJ20" s="1310"/>
      <c r="CK20" s="1311"/>
      <c r="CL20" s="1312"/>
      <c r="CM20" s="1310"/>
      <c r="CN20" s="1318"/>
    </row>
    <row r="21" spans="3:92" ht="12.95" customHeight="1">
      <c r="C21" s="3" t="s">
        <v>9</v>
      </c>
      <c r="E21" s="3" t="s">
        <v>244</v>
      </c>
      <c r="I21" s="89"/>
      <c r="J21" s="89"/>
      <c r="K21" s="89"/>
      <c r="L21" s="89"/>
      <c r="M21" s="89"/>
      <c r="N21" s="89"/>
      <c r="O21" s="89"/>
      <c r="P21" s="89"/>
      <c r="Q21" s="89"/>
      <c r="R21" s="89"/>
      <c r="S21" s="96"/>
      <c r="T21" s="96"/>
      <c r="U21" s="96"/>
      <c r="V21" s="96"/>
      <c r="W21" s="96"/>
      <c r="X21" s="29"/>
      <c r="Y21" s="29"/>
      <c r="Z21" s="29"/>
      <c r="AA21" s="29"/>
      <c r="AB21" s="30"/>
      <c r="AC21" s="30"/>
      <c r="AD21" s="31"/>
      <c r="AE21" s="31"/>
      <c r="AF21" s="32"/>
      <c r="AG21" s="32"/>
      <c r="AH21" s="19"/>
      <c r="AI21" s="19"/>
      <c r="AJ21" s="33"/>
      <c r="AV21" s="1336"/>
      <c r="AW21" s="1310"/>
      <c r="AX21" s="1310"/>
      <c r="AY21" s="1310"/>
      <c r="AZ21" s="1310"/>
      <c r="BA21" s="1311"/>
      <c r="BB21" s="1312"/>
      <c r="BC21" s="1310"/>
      <c r="BD21" s="1313"/>
      <c r="BE21" s="1309" t="s">
        <v>200</v>
      </c>
      <c r="BF21" s="1310"/>
      <c r="BG21" s="1310"/>
      <c r="BH21" s="1310"/>
      <c r="BI21" s="1310"/>
      <c r="BJ21" s="1311"/>
      <c r="BK21" s="1312" t="s">
        <v>152</v>
      </c>
      <c r="BL21" s="1310"/>
      <c r="BM21" s="1310"/>
      <c r="BN21" s="1309" t="s">
        <v>160</v>
      </c>
      <c r="BO21" s="1310"/>
      <c r="BP21" s="1310"/>
      <c r="BQ21" s="1310"/>
      <c r="BR21" s="1310"/>
      <c r="BS21" s="1311"/>
      <c r="BT21" s="1312" t="s">
        <v>221</v>
      </c>
      <c r="BU21" s="1310"/>
      <c r="BV21" s="1313"/>
      <c r="BW21" s="1309" t="s">
        <v>167</v>
      </c>
      <c r="BX21" s="1310"/>
      <c r="BY21" s="1310"/>
      <c r="BZ21" s="1310"/>
      <c r="CA21" s="1310"/>
      <c r="CB21" s="1311"/>
      <c r="CC21" s="1312" t="s">
        <v>168</v>
      </c>
      <c r="CD21" s="1310"/>
      <c r="CE21" s="1313"/>
      <c r="CF21" s="1309"/>
      <c r="CG21" s="1310"/>
      <c r="CH21" s="1310"/>
      <c r="CI21" s="1310"/>
      <c r="CJ21" s="1310"/>
      <c r="CK21" s="1311"/>
      <c r="CL21" s="1312"/>
      <c r="CM21" s="1310"/>
      <c r="CN21" s="1318"/>
    </row>
    <row r="22" spans="3:92" ht="12.95" customHeight="1">
      <c r="E22" s="3" t="s">
        <v>246</v>
      </c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96"/>
      <c r="U22" s="96"/>
      <c r="V22" s="96"/>
      <c r="W22" s="96"/>
      <c r="X22" s="96"/>
      <c r="Y22" s="29"/>
      <c r="Z22" s="29"/>
      <c r="AA22" s="29"/>
      <c r="AB22" s="29"/>
      <c r="AC22" s="29"/>
      <c r="AD22" s="30"/>
      <c r="AE22" s="31"/>
      <c r="AF22" s="32"/>
      <c r="AG22" s="32"/>
      <c r="AH22" s="33"/>
      <c r="AI22" s="33"/>
      <c r="AJ22" s="33"/>
      <c r="AV22" s="1346"/>
      <c r="AW22" s="1347"/>
      <c r="AX22" s="1347"/>
      <c r="AY22" s="1347"/>
      <c r="AZ22" s="1347"/>
      <c r="BA22" s="1348"/>
      <c r="BB22" s="1349"/>
      <c r="BC22" s="1347"/>
      <c r="BD22" s="1350"/>
      <c r="BE22" s="1370" t="s">
        <v>159</v>
      </c>
      <c r="BF22" s="1347"/>
      <c r="BG22" s="1347"/>
      <c r="BH22" s="1347"/>
      <c r="BI22" s="1347"/>
      <c r="BJ22" s="1348"/>
      <c r="BK22" s="1349" t="s">
        <v>158</v>
      </c>
      <c r="BL22" s="1347"/>
      <c r="BM22" s="1347"/>
      <c r="BN22" s="1309" t="s">
        <v>161</v>
      </c>
      <c r="BO22" s="1310"/>
      <c r="BP22" s="1310"/>
      <c r="BQ22" s="1310"/>
      <c r="BR22" s="1310"/>
      <c r="BS22" s="1311"/>
      <c r="BT22" s="1312" t="s">
        <v>162</v>
      </c>
      <c r="BU22" s="1310"/>
      <c r="BV22" s="1313"/>
      <c r="BW22" s="1309" t="s">
        <v>209</v>
      </c>
      <c r="BX22" s="1310"/>
      <c r="BY22" s="1310"/>
      <c r="BZ22" s="1310"/>
      <c r="CA22" s="1310"/>
      <c r="CB22" s="1311"/>
      <c r="CC22" s="1312" t="s">
        <v>174</v>
      </c>
      <c r="CD22" s="1310"/>
      <c r="CE22" s="1313"/>
      <c r="CF22" s="1309"/>
      <c r="CG22" s="1310"/>
      <c r="CH22" s="1310"/>
      <c r="CI22" s="1310"/>
      <c r="CJ22" s="1310"/>
      <c r="CK22" s="1311"/>
      <c r="CL22" s="1312"/>
      <c r="CM22" s="1310"/>
      <c r="CN22" s="1318"/>
    </row>
    <row r="23" spans="3:92" ht="12.95" customHeight="1">
      <c r="C23" s="89"/>
      <c r="V23" s="96"/>
      <c r="W23" s="96"/>
      <c r="X23" s="96"/>
      <c r="Y23" s="97" t="s">
        <v>247</v>
      </c>
      <c r="Z23" s="29"/>
      <c r="AA23" s="29"/>
      <c r="AB23" s="29"/>
      <c r="AC23" s="29"/>
      <c r="AD23" s="30"/>
      <c r="AE23" s="31"/>
      <c r="AF23" s="32"/>
      <c r="AG23" s="32"/>
      <c r="AH23" s="33"/>
      <c r="AI23" s="33"/>
      <c r="AJ23" s="33"/>
      <c r="AV23" s="1336"/>
      <c r="AW23" s="1310"/>
      <c r="AX23" s="1310"/>
      <c r="AY23" s="1310"/>
      <c r="AZ23" s="1310"/>
      <c r="BA23" s="1311"/>
      <c r="BB23" s="1312"/>
      <c r="BC23" s="1310"/>
      <c r="BD23" s="1313"/>
      <c r="BE23" s="1309"/>
      <c r="BF23" s="1310"/>
      <c r="BG23" s="1310"/>
      <c r="BH23" s="1310"/>
      <c r="BI23" s="1310"/>
      <c r="BJ23" s="1311"/>
      <c r="BK23" s="1312"/>
      <c r="BL23" s="1310"/>
      <c r="BM23" s="1310"/>
      <c r="BN23" s="1309" t="s">
        <v>163</v>
      </c>
      <c r="BO23" s="1310"/>
      <c r="BP23" s="1310"/>
      <c r="BQ23" s="1310"/>
      <c r="BR23" s="1310"/>
      <c r="BS23" s="1311"/>
      <c r="BT23" s="1312" t="s">
        <v>164</v>
      </c>
      <c r="BU23" s="1310"/>
      <c r="BV23" s="1313"/>
      <c r="BW23" s="1309" t="s">
        <v>207</v>
      </c>
      <c r="BX23" s="1310"/>
      <c r="BY23" s="1310"/>
      <c r="BZ23" s="1310"/>
      <c r="CA23" s="1310"/>
      <c r="CB23" s="1311"/>
      <c r="CC23" s="1312" t="s">
        <v>208</v>
      </c>
      <c r="CD23" s="1310"/>
      <c r="CE23" s="1313"/>
      <c r="CF23" s="1309"/>
      <c r="CG23" s="1310"/>
      <c r="CH23" s="1310"/>
      <c r="CI23" s="1310"/>
      <c r="CJ23" s="1310"/>
      <c r="CK23" s="1311"/>
      <c r="CL23" s="1312"/>
      <c r="CM23" s="1310"/>
      <c r="CN23" s="1318"/>
    </row>
    <row r="24" spans="3:92" ht="12.95" customHeight="1">
      <c r="AV24" s="1336"/>
      <c r="AW24" s="1310"/>
      <c r="AX24" s="1310"/>
      <c r="AY24" s="1310"/>
      <c r="AZ24" s="1310"/>
      <c r="BA24" s="1311"/>
      <c r="BB24" s="1312"/>
      <c r="BC24" s="1310"/>
      <c r="BD24" s="1313"/>
      <c r="BE24" s="1309"/>
      <c r="BF24" s="1310"/>
      <c r="BG24" s="1310"/>
      <c r="BH24" s="1310"/>
      <c r="BI24" s="1310"/>
      <c r="BJ24" s="1311"/>
      <c r="BK24" s="1312"/>
      <c r="BL24" s="1310"/>
      <c r="BM24" s="1310"/>
      <c r="BN24" s="1309" t="s">
        <v>131</v>
      </c>
      <c r="BO24" s="1310"/>
      <c r="BP24" s="1310"/>
      <c r="BQ24" s="1310"/>
      <c r="BR24" s="1310"/>
      <c r="BS24" s="1311"/>
      <c r="BT24" s="1312" t="s">
        <v>118</v>
      </c>
      <c r="BU24" s="1310"/>
      <c r="BV24" s="1313"/>
      <c r="BW24" s="1309"/>
      <c r="BX24" s="1310"/>
      <c r="BY24" s="1310"/>
      <c r="BZ24" s="1310"/>
      <c r="CA24" s="1310"/>
      <c r="CB24" s="1311"/>
      <c r="CC24" s="1312"/>
      <c r="CD24" s="1310"/>
      <c r="CE24" s="1313"/>
      <c r="CF24" s="1309"/>
      <c r="CG24" s="1310"/>
      <c r="CH24" s="1310"/>
      <c r="CI24" s="1310"/>
      <c r="CJ24" s="1310"/>
      <c r="CK24" s="1311"/>
      <c r="CL24" s="1312"/>
      <c r="CM24" s="1310"/>
      <c r="CN24" s="1318"/>
    </row>
    <row r="25" spans="3:92" ht="12.95" customHeight="1" thickBot="1">
      <c r="AV25" s="1381"/>
      <c r="AW25" s="1382"/>
      <c r="AX25" s="1382"/>
      <c r="AY25" s="1382"/>
      <c r="AZ25" s="1382"/>
      <c r="BA25" s="1383"/>
      <c r="BB25" s="1384"/>
      <c r="BC25" s="1382"/>
      <c r="BD25" s="1385"/>
      <c r="BE25" s="1386"/>
      <c r="BF25" s="1382"/>
      <c r="BG25" s="1382"/>
      <c r="BH25" s="1382"/>
      <c r="BI25" s="1382"/>
      <c r="BJ25" s="1383"/>
      <c r="BK25" s="1384"/>
      <c r="BL25" s="1382"/>
      <c r="BM25" s="1385"/>
      <c r="BN25" s="1304" t="s">
        <v>202</v>
      </c>
      <c r="BO25" s="1305"/>
      <c r="BP25" s="1305"/>
      <c r="BQ25" s="1305"/>
      <c r="BR25" s="1305"/>
      <c r="BS25" s="1306"/>
      <c r="BT25" s="1307" t="s">
        <v>203</v>
      </c>
      <c r="BU25" s="1305"/>
      <c r="BV25" s="1380"/>
      <c r="BW25" s="1304"/>
      <c r="BX25" s="1305"/>
      <c r="BY25" s="1305"/>
      <c r="BZ25" s="1305"/>
      <c r="CA25" s="1305"/>
      <c r="CB25" s="1306"/>
      <c r="CC25" s="1307"/>
      <c r="CD25" s="1305"/>
      <c r="CE25" s="1380"/>
      <c r="CF25" s="1304"/>
      <c r="CG25" s="1305"/>
      <c r="CH25" s="1305"/>
      <c r="CI25" s="1305"/>
      <c r="CJ25" s="1305"/>
      <c r="CK25" s="1306"/>
      <c r="CL25" s="1307"/>
      <c r="CM25" s="1305"/>
      <c r="CN25" s="1308"/>
    </row>
    <row r="26" spans="3:92" ht="12.95" customHeight="1" thickBot="1">
      <c r="AV26" s="1340" t="s">
        <v>135</v>
      </c>
      <c r="AW26" s="1341"/>
      <c r="AX26" s="1341"/>
      <c r="AY26" s="1341"/>
      <c r="AZ26" s="1341"/>
      <c r="BA26" s="1342"/>
      <c r="BB26" s="1320" t="s">
        <v>10</v>
      </c>
      <c r="BC26" s="1321"/>
      <c r="BD26" s="1387"/>
      <c r="BE26" s="1388" t="s">
        <v>121</v>
      </c>
      <c r="BF26" s="1341"/>
      <c r="BG26" s="1341"/>
      <c r="BH26" s="1341"/>
      <c r="BI26" s="1341"/>
      <c r="BJ26" s="1342"/>
      <c r="BK26" s="1320" t="s">
        <v>10</v>
      </c>
      <c r="BL26" s="1321"/>
      <c r="BM26" s="1322"/>
      <c r="BO26" s="82"/>
      <c r="BP26" s="82"/>
      <c r="BQ26" s="82"/>
      <c r="BR26" s="82"/>
      <c r="BS26" s="30"/>
      <c r="BT26" s="83"/>
      <c r="BU26" s="83"/>
      <c r="BV26" s="40"/>
    </row>
    <row r="27" spans="3:92" ht="12.95" customHeight="1" thickTop="1">
      <c r="AH27" s="19"/>
      <c r="AI27" s="19"/>
      <c r="AV27" s="1337" t="s">
        <v>169</v>
      </c>
      <c r="AW27" s="1317"/>
      <c r="AX27" s="1317"/>
      <c r="AY27" s="1317"/>
      <c r="AZ27" s="1317"/>
      <c r="BA27" s="1338"/>
      <c r="BB27" s="1316" t="s">
        <v>110</v>
      </c>
      <c r="BC27" s="1317"/>
      <c r="BD27" s="1339"/>
      <c r="BE27" s="1359" t="s">
        <v>210</v>
      </c>
      <c r="BF27" s="1317"/>
      <c r="BG27" s="1317"/>
      <c r="BH27" s="1317"/>
      <c r="BI27" s="1317"/>
      <c r="BJ27" s="1338"/>
      <c r="BK27" s="1316" t="s">
        <v>118</v>
      </c>
      <c r="BL27" s="1317"/>
      <c r="BM27" s="1319"/>
      <c r="BO27" s="82"/>
      <c r="BP27" s="82"/>
      <c r="BQ27" s="82"/>
      <c r="BR27" s="82"/>
      <c r="BS27" s="30"/>
      <c r="BT27" s="83"/>
      <c r="BU27" s="83"/>
      <c r="BV27" s="40"/>
    </row>
    <row r="28" spans="3:92" ht="12.95" customHeight="1">
      <c r="AV28" s="1336" t="s">
        <v>170</v>
      </c>
      <c r="AW28" s="1310"/>
      <c r="AX28" s="1310"/>
      <c r="AY28" s="1310"/>
      <c r="AZ28" s="1310"/>
      <c r="BA28" s="1311"/>
      <c r="BB28" s="1312" t="s">
        <v>171</v>
      </c>
      <c r="BC28" s="1310"/>
      <c r="BD28" s="1313"/>
      <c r="BE28" s="1309" t="s">
        <v>211</v>
      </c>
      <c r="BF28" s="1310"/>
      <c r="BG28" s="1310"/>
      <c r="BH28" s="1310"/>
      <c r="BI28" s="1310"/>
      <c r="BJ28" s="1311"/>
      <c r="BK28" s="1312" t="s">
        <v>127</v>
      </c>
      <c r="BL28" s="1310"/>
      <c r="BM28" s="1318"/>
      <c r="BO28" s="82"/>
      <c r="BP28" s="82"/>
      <c r="BQ28" s="82"/>
      <c r="BR28" s="82"/>
      <c r="BS28" s="30"/>
      <c r="BT28" s="83"/>
      <c r="BU28" s="83"/>
      <c r="BV28" s="40"/>
    </row>
    <row r="29" spans="3:92" ht="12.95" customHeight="1">
      <c r="AV29" s="1336" t="s">
        <v>172</v>
      </c>
      <c r="AW29" s="1310"/>
      <c r="AX29" s="1310"/>
      <c r="AY29" s="1310"/>
      <c r="AZ29" s="1310"/>
      <c r="BA29" s="1311"/>
      <c r="BB29" s="1312" t="s">
        <v>116</v>
      </c>
      <c r="BC29" s="1310"/>
      <c r="BD29" s="1313"/>
      <c r="BE29" s="1309" t="s">
        <v>212</v>
      </c>
      <c r="BF29" s="1310"/>
      <c r="BG29" s="1310"/>
      <c r="BH29" s="1310"/>
      <c r="BI29" s="1310"/>
      <c r="BJ29" s="1311"/>
      <c r="BK29" s="1312" t="s">
        <v>126</v>
      </c>
      <c r="BL29" s="1310"/>
      <c r="BM29" s="1318"/>
      <c r="BQ29" s="82"/>
      <c r="BR29" s="82"/>
      <c r="BS29" s="30"/>
      <c r="BT29" s="83"/>
      <c r="BU29" s="83"/>
      <c r="BV29" s="40"/>
    </row>
    <row r="30" spans="3:92" ht="12.95" customHeight="1">
      <c r="C30" s="7"/>
      <c r="AV30" s="1336" t="s">
        <v>173</v>
      </c>
      <c r="AW30" s="1310"/>
      <c r="AX30" s="1310"/>
      <c r="AY30" s="1310"/>
      <c r="AZ30" s="1310"/>
      <c r="BA30" s="1311"/>
      <c r="BB30" s="1312" t="s">
        <v>174</v>
      </c>
      <c r="BC30" s="1310"/>
      <c r="BD30" s="1313"/>
      <c r="BE30" s="1309" t="s">
        <v>213</v>
      </c>
      <c r="BF30" s="1310"/>
      <c r="BG30" s="1310"/>
      <c r="BH30" s="1310"/>
      <c r="BI30" s="1310"/>
      <c r="BJ30" s="1311"/>
      <c r="BK30" s="1312" t="s">
        <v>204</v>
      </c>
      <c r="BL30" s="1310"/>
      <c r="BM30" s="1318"/>
    </row>
    <row r="31" spans="3:92" ht="12.95" customHeight="1">
      <c r="C31" s="1323" t="s">
        <v>397</v>
      </c>
      <c r="D31" s="1324"/>
      <c r="E31" s="1324"/>
      <c r="F31" s="1324"/>
      <c r="G31" s="1324"/>
      <c r="H31" s="1324"/>
      <c r="I31" s="1324"/>
      <c r="J31" s="1324"/>
      <c r="K31" s="1324"/>
      <c r="L31" s="1324"/>
      <c r="M31" s="1324"/>
      <c r="N31" s="1324"/>
      <c r="O31" s="1324"/>
      <c r="P31" s="1324"/>
      <c r="Q31" s="1324"/>
      <c r="R31" s="1324"/>
      <c r="S31" s="1324"/>
      <c r="T31" s="1324"/>
      <c r="U31" s="1324"/>
      <c r="V31" s="1324"/>
      <c r="W31" s="1325"/>
      <c r="AV31" s="1336" t="s">
        <v>175</v>
      </c>
      <c r="AW31" s="1310"/>
      <c r="AX31" s="1310"/>
      <c r="AY31" s="1310"/>
      <c r="AZ31" s="1310"/>
      <c r="BA31" s="1311"/>
      <c r="BB31" s="1312" t="s">
        <v>176</v>
      </c>
      <c r="BC31" s="1310"/>
      <c r="BD31" s="1313"/>
      <c r="BE31" s="1309" t="s">
        <v>214</v>
      </c>
      <c r="BF31" s="1310"/>
      <c r="BG31" s="1310"/>
      <c r="BH31" s="1310"/>
      <c r="BI31" s="1310"/>
      <c r="BJ31" s="1311"/>
      <c r="BK31" s="1312" t="s">
        <v>125</v>
      </c>
      <c r="BL31" s="1310"/>
      <c r="BM31" s="1318"/>
      <c r="BO31" s="3" t="s">
        <v>8</v>
      </c>
      <c r="BP31" s="3" t="s">
        <v>269</v>
      </c>
    </row>
    <row r="32" spans="3:92" ht="12.95" customHeight="1">
      <c r="C32" s="1326"/>
      <c r="D32" s="1327"/>
      <c r="E32" s="1327"/>
      <c r="F32" s="1327"/>
      <c r="G32" s="1327"/>
      <c r="H32" s="1327"/>
      <c r="I32" s="1327"/>
      <c r="J32" s="1327"/>
      <c r="K32" s="1327"/>
      <c r="L32" s="1327"/>
      <c r="M32" s="1327"/>
      <c r="N32" s="1327"/>
      <c r="O32" s="1327"/>
      <c r="P32" s="1327"/>
      <c r="Q32" s="1327"/>
      <c r="R32" s="1327"/>
      <c r="S32" s="1327"/>
      <c r="T32" s="1327"/>
      <c r="U32" s="1327"/>
      <c r="V32" s="1327"/>
      <c r="W32" s="1328"/>
      <c r="AV32" s="1336" t="s">
        <v>177</v>
      </c>
      <c r="AW32" s="1310"/>
      <c r="AX32" s="1310"/>
      <c r="AY32" s="1310"/>
      <c r="AZ32" s="1310"/>
      <c r="BA32" s="1311"/>
      <c r="BB32" s="1312" t="s">
        <v>178</v>
      </c>
      <c r="BC32" s="1310"/>
      <c r="BD32" s="1313"/>
      <c r="BE32" s="1309" t="s">
        <v>182</v>
      </c>
      <c r="BF32" s="1310"/>
      <c r="BG32" s="1310"/>
      <c r="BH32" s="1310"/>
      <c r="BI32" s="1310"/>
      <c r="BJ32" s="1311"/>
      <c r="BK32" s="1312" t="s">
        <v>179</v>
      </c>
      <c r="BL32" s="1310"/>
      <c r="BM32" s="1318"/>
    </row>
    <row r="33" spans="3:92" ht="12.95" customHeight="1">
      <c r="C33" s="1326"/>
      <c r="D33" s="1327"/>
      <c r="E33" s="1327"/>
      <c r="F33" s="1327"/>
      <c r="G33" s="1327"/>
      <c r="H33" s="1327"/>
      <c r="I33" s="1327"/>
      <c r="J33" s="1327"/>
      <c r="K33" s="1327"/>
      <c r="L33" s="1327"/>
      <c r="M33" s="1327"/>
      <c r="N33" s="1327"/>
      <c r="O33" s="1327"/>
      <c r="P33" s="1327"/>
      <c r="Q33" s="1327"/>
      <c r="R33" s="1327"/>
      <c r="S33" s="1327"/>
      <c r="T33" s="1327"/>
      <c r="U33" s="1327"/>
      <c r="V33" s="1327"/>
      <c r="W33" s="1328"/>
      <c r="AV33" s="1336"/>
      <c r="AW33" s="1310"/>
      <c r="AX33" s="1310"/>
      <c r="AY33" s="1310"/>
      <c r="AZ33" s="1310"/>
      <c r="BA33" s="1311"/>
      <c r="BB33" s="1312"/>
      <c r="BC33" s="1310"/>
      <c r="BD33" s="1313"/>
      <c r="BE33" s="1309" t="s">
        <v>215</v>
      </c>
      <c r="BF33" s="1310"/>
      <c r="BG33" s="1310"/>
      <c r="BH33" s="1310"/>
      <c r="BI33" s="1310"/>
      <c r="BJ33" s="1311"/>
      <c r="BK33" s="1312" t="s">
        <v>181</v>
      </c>
      <c r="BL33" s="1310"/>
      <c r="BM33" s="1318"/>
    </row>
    <row r="34" spans="3:92" ht="12.95" customHeight="1">
      <c r="C34" s="1329"/>
      <c r="D34" s="1330"/>
      <c r="E34" s="1330"/>
      <c r="F34" s="1330"/>
      <c r="G34" s="1330"/>
      <c r="H34" s="1330"/>
      <c r="I34" s="1330"/>
      <c r="J34" s="1330"/>
      <c r="K34" s="1330"/>
      <c r="L34" s="1330"/>
      <c r="M34" s="1330"/>
      <c r="N34" s="1330"/>
      <c r="O34" s="1330"/>
      <c r="P34" s="1330"/>
      <c r="Q34" s="1330"/>
      <c r="R34" s="1330"/>
      <c r="S34" s="1330"/>
      <c r="T34" s="1330"/>
      <c r="U34" s="1330"/>
      <c r="V34" s="1330"/>
      <c r="W34" s="1331"/>
      <c r="AV34" s="1336"/>
      <c r="AW34" s="1310"/>
      <c r="AX34" s="1310"/>
      <c r="AY34" s="1310"/>
      <c r="AZ34" s="1310"/>
      <c r="BA34" s="1311"/>
      <c r="BB34" s="1312"/>
      <c r="BC34" s="1310"/>
      <c r="BD34" s="1313"/>
      <c r="BE34" s="1309" t="s">
        <v>183</v>
      </c>
      <c r="BF34" s="1310"/>
      <c r="BG34" s="1310"/>
      <c r="BH34" s="1310"/>
      <c r="BI34" s="1310"/>
      <c r="BJ34" s="1311"/>
      <c r="BK34" s="1312" t="s">
        <v>166</v>
      </c>
      <c r="BL34" s="1310"/>
      <c r="BM34" s="1318"/>
    </row>
    <row r="35" spans="3:92" ht="12.95" customHeight="1">
      <c r="AV35" s="1336"/>
      <c r="AW35" s="1310"/>
      <c r="AX35" s="1310"/>
      <c r="AY35" s="1310"/>
      <c r="AZ35" s="1310"/>
      <c r="BA35" s="1311"/>
      <c r="BB35" s="1312"/>
      <c r="BC35" s="1310"/>
      <c r="BD35" s="1313"/>
      <c r="BE35" s="1309" t="s">
        <v>217</v>
      </c>
      <c r="BF35" s="1310"/>
      <c r="BG35" s="1310"/>
      <c r="BH35" s="1310"/>
      <c r="BI35" s="1310"/>
      <c r="BJ35" s="1311"/>
      <c r="BK35" s="1312" t="s">
        <v>185</v>
      </c>
      <c r="BL35" s="1310"/>
      <c r="BM35" s="1318"/>
    </row>
    <row r="36" spans="3:92" ht="12.95" customHeight="1">
      <c r="AV36" s="1336"/>
      <c r="AW36" s="1310"/>
      <c r="AX36" s="1310"/>
      <c r="AY36" s="1310"/>
      <c r="AZ36" s="1310"/>
      <c r="BA36" s="1311"/>
      <c r="BB36" s="1312"/>
      <c r="BC36" s="1310"/>
      <c r="BD36" s="1313"/>
      <c r="BE36" s="1309" t="s">
        <v>222</v>
      </c>
      <c r="BF36" s="1310"/>
      <c r="BG36" s="1310"/>
      <c r="BH36" s="1310"/>
      <c r="BI36" s="1310"/>
      <c r="BJ36" s="1311"/>
      <c r="BK36" s="1312" t="s">
        <v>181</v>
      </c>
      <c r="BL36" s="1310"/>
      <c r="BM36" s="1318"/>
    </row>
    <row r="37" spans="3:92" ht="12.95" customHeight="1">
      <c r="AV37" s="1336"/>
      <c r="AW37" s="1310"/>
      <c r="AX37" s="1310"/>
      <c r="AY37" s="1310"/>
      <c r="AZ37" s="1310"/>
      <c r="BA37" s="1311"/>
      <c r="BB37" s="1312"/>
      <c r="BC37" s="1310"/>
      <c r="BD37" s="1313"/>
      <c r="BE37" s="1309" t="s">
        <v>216</v>
      </c>
      <c r="BF37" s="1310"/>
      <c r="BG37" s="1310"/>
      <c r="BH37" s="1310"/>
      <c r="BI37" s="1310"/>
      <c r="BJ37" s="1311"/>
      <c r="BK37" s="1312" t="s">
        <v>180</v>
      </c>
      <c r="BL37" s="1310"/>
      <c r="BM37" s="1318"/>
    </row>
    <row r="38" spans="3:92" ht="12.95" customHeight="1">
      <c r="AV38" s="1336"/>
      <c r="AW38" s="1310"/>
      <c r="AX38" s="1310"/>
      <c r="AY38" s="1310"/>
      <c r="AZ38" s="1310"/>
      <c r="BA38" s="1311"/>
      <c r="BB38" s="1312"/>
      <c r="BC38" s="1310"/>
      <c r="BD38" s="1313"/>
      <c r="BE38" s="1309" t="s">
        <v>184</v>
      </c>
      <c r="BF38" s="1310"/>
      <c r="BG38" s="1310"/>
      <c r="BH38" s="1310"/>
      <c r="BI38" s="1310"/>
      <c r="BJ38" s="1311"/>
      <c r="BK38" s="1312" t="s">
        <v>185</v>
      </c>
      <c r="BL38" s="1310"/>
      <c r="BM38" s="1318"/>
    </row>
    <row r="39" spans="3:92" ht="12.95" customHeight="1">
      <c r="AV39" s="1336"/>
      <c r="AW39" s="1310"/>
      <c r="AX39" s="1310"/>
      <c r="AY39" s="1310"/>
      <c r="AZ39" s="1310"/>
      <c r="BA39" s="1311"/>
      <c r="BB39" s="1312"/>
      <c r="BC39" s="1310"/>
      <c r="BD39" s="1313"/>
      <c r="BE39" s="1309" t="s">
        <v>218</v>
      </c>
      <c r="BF39" s="1310"/>
      <c r="BG39" s="1310"/>
      <c r="BH39" s="1310"/>
      <c r="BI39" s="1310"/>
      <c r="BJ39" s="1311"/>
      <c r="BK39" s="1312" t="s">
        <v>219</v>
      </c>
      <c r="BL39" s="1310"/>
      <c r="BM39" s="1318"/>
    </row>
    <row r="40" spans="3:92" ht="12.95" customHeight="1">
      <c r="AV40" s="1336"/>
      <c r="AW40" s="1310"/>
      <c r="AX40" s="1310"/>
      <c r="AY40" s="1310"/>
      <c r="AZ40" s="1310"/>
      <c r="BA40" s="1311"/>
      <c r="BB40" s="1312"/>
      <c r="BC40" s="1310"/>
      <c r="BD40" s="1313"/>
      <c r="BE40" s="1309" t="s">
        <v>220</v>
      </c>
      <c r="BF40" s="1310"/>
      <c r="BG40" s="1310"/>
      <c r="BH40" s="1310"/>
      <c r="BI40" s="1310"/>
      <c r="BJ40" s="1311"/>
      <c r="BK40" s="1312" t="s">
        <v>181</v>
      </c>
      <c r="BL40" s="1310"/>
      <c r="BM40" s="1318"/>
    </row>
    <row r="41" spans="3:92" ht="12.95" customHeight="1" thickBot="1">
      <c r="AV41" s="1379"/>
      <c r="AW41" s="1305"/>
      <c r="AX41" s="1305"/>
      <c r="AY41" s="1305"/>
      <c r="AZ41" s="1305"/>
      <c r="BA41" s="1306"/>
      <c r="BB41" s="1307"/>
      <c r="BC41" s="1305"/>
      <c r="BD41" s="1380"/>
      <c r="BE41" s="1304" t="s">
        <v>186</v>
      </c>
      <c r="BF41" s="1305"/>
      <c r="BG41" s="1305"/>
      <c r="BH41" s="1305"/>
      <c r="BI41" s="1305"/>
      <c r="BJ41" s="1306"/>
      <c r="BK41" s="1307" t="s">
        <v>180</v>
      </c>
      <c r="BL41" s="1305"/>
      <c r="BM41" s="1308"/>
    </row>
    <row r="42" spans="3:92" ht="12.95" customHeight="1" thickTop="1"/>
    <row r="46" spans="3:92" ht="12.95" customHeight="1">
      <c r="C46" s="3" t="s">
        <v>343</v>
      </c>
      <c r="CN46" s="139" t="s">
        <v>429</v>
      </c>
    </row>
  </sheetData>
  <mergeCells count="296">
    <mergeCell ref="CL21:CN21"/>
    <mergeCell ref="BN22:BS22"/>
    <mergeCell ref="BT22:BV22"/>
    <mergeCell ref="BW22:CB22"/>
    <mergeCell ref="CC22:CE22"/>
    <mergeCell ref="CF22:CK22"/>
    <mergeCell ref="CL22:CN22"/>
    <mergeCell ref="BN21:BS21"/>
    <mergeCell ref="BT21:BV21"/>
    <mergeCell ref="BW21:CB21"/>
    <mergeCell ref="CC21:CE21"/>
    <mergeCell ref="CF21:CK21"/>
    <mergeCell ref="BW25:CB25"/>
    <mergeCell ref="CC25:CE25"/>
    <mergeCell ref="CF25:CK25"/>
    <mergeCell ref="CL25:CN25"/>
    <mergeCell ref="CL23:CN23"/>
    <mergeCell ref="CL24:CN24"/>
    <mergeCell ref="BN24:BS24"/>
    <mergeCell ref="BT24:BV24"/>
    <mergeCell ref="BW24:CB24"/>
    <mergeCell ref="CC24:CE24"/>
    <mergeCell ref="CF24:CK24"/>
    <mergeCell ref="BN23:BS23"/>
    <mergeCell ref="BT23:BV23"/>
    <mergeCell ref="BW23:CB23"/>
    <mergeCell ref="CC23:CE23"/>
    <mergeCell ref="CF23:CK23"/>
    <mergeCell ref="BE28:BJ28"/>
    <mergeCell ref="BE27:BJ27"/>
    <mergeCell ref="BB29:BD29"/>
    <mergeCell ref="BB25:BD25"/>
    <mergeCell ref="BB26:BD26"/>
    <mergeCell ref="BE26:BJ26"/>
    <mergeCell ref="BE29:BJ29"/>
    <mergeCell ref="BN25:BS25"/>
    <mergeCell ref="BT25:BV25"/>
    <mergeCell ref="AV25:BA25"/>
    <mergeCell ref="BK22:BM22"/>
    <mergeCell ref="BB21:BD21"/>
    <mergeCell ref="AV22:BA22"/>
    <mergeCell ref="BB22:BD22"/>
    <mergeCell ref="BK24:BM24"/>
    <mergeCell ref="BK25:BM25"/>
    <mergeCell ref="BE22:BJ22"/>
    <mergeCell ref="BE21:BJ21"/>
    <mergeCell ref="BE24:BJ24"/>
    <mergeCell ref="BE25:BJ25"/>
    <mergeCell ref="BB19:BD19"/>
    <mergeCell ref="BK37:BM37"/>
    <mergeCell ref="BE38:BJ38"/>
    <mergeCell ref="BK38:BM38"/>
    <mergeCell ref="BE40:BJ40"/>
    <mergeCell ref="AV33:BA33"/>
    <mergeCell ref="BB33:BD33"/>
    <mergeCell ref="BE33:BJ33"/>
    <mergeCell ref="AV30:BA30"/>
    <mergeCell ref="AV32:BA32"/>
    <mergeCell ref="BB32:BD32"/>
    <mergeCell ref="BE32:BJ32"/>
    <mergeCell ref="AV31:BA31"/>
    <mergeCell ref="BB31:BD31"/>
    <mergeCell ref="BE31:BJ31"/>
    <mergeCell ref="BK31:BM31"/>
    <mergeCell ref="BK32:BM32"/>
    <mergeCell ref="BE30:BJ30"/>
    <mergeCell ref="BE34:BJ34"/>
    <mergeCell ref="BE35:BJ35"/>
    <mergeCell ref="BE23:BJ23"/>
    <mergeCell ref="BK23:BM23"/>
    <mergeCell ref="AV24:BA24"/>
    <mergeCell ref="BB24:BD24"/>
    <mergeCell ref="AV41:BA41"/>
    <mergeCell ref="BB41:BD41"/>
    <mergeCell ref="AV36:BA36"/>
    <mergeCell ref="BB36:BD36"/>
    <mergeCell ref="AV35:BA35"/>
    <mergeCell ref="BB35:BD35"/>
    <mergeCell ref="AV39:BA39"/>
    <mergeCell ref="BB39:BD39"/>
    <mergeCell ref="AV37:BA37"/>
    <mergeCell ref="BB37:BD37"/>
    <mergeCell ref="AV38:BA38"/>
    <mergeCell ref="BB38:BD38"/>
    <mergeCell ref="AV40:BA40"/>
    <mergeCell ref="BB40:BD40"/>
    <mergeCell ref="BE20:BJ20"/>
    <mergeCell ref="BT10:BV10"/>
    <mergeCell ref="BK13:BM13"/>
    <mergeCell ref="BN13:BS13"/>
    <mergeCell ref="BT13:BV13"/>
    <mergeCell ref="BE14:BJ14"/>
    <mergeCell ref="BN14:BS14"/>
    <mergeCell ref="BE11:BJ11"/>
    <mergeCell ref="BN20:BS20"/>
    <mergeCell ref="BN17:BS17"/>
    <mergeCell ref="BE17:BJ17"/>
    <mergeCell ref="BE16:BJ16"/>
    <mergeCell ref="BE15:BJ15"/>
    <mergeCell ref="BE12:BJ12"/>
    <mergeCell ref="BK12:BM12"/>
    <mergeCell ref="BN15:BS15"/>
    <mergeCell ref="BT15:BV15"/>
    <mergeCell ref="BN16:BS16"/>
    <mergeCell ref="BT16:BV16"/>
    <mergeCell ref="BK20:BM20"/>
    <mergeCell ref="BT14:BV14"/>
    <mergeCell ref="BK18:BM18"/>
    <mergeCell ref="BK19:BM19"/>
    <mergeCell ref="BE18:BJ18"/>
    <mergeCell ref="BE19:BJ19"/>
    <mergeCell ref="CC17:CE17"/>
    <mergeCell ref="BW18:CB18"/>
    <mergeCell ref="CC18:CE18"/>
    <mergeCell ref="BT19:BV19"/>
    <mergeCell ref="BT17:BV17"/>
    <mergeCell ref="BW12:CB12"/>
    <mergeCell ref="BE13:BJ13"/>
    <mergeCell ref="C3:AU3"/>
    <mergeCell ref="AV3:CN3"/>
    <mergeCell ref="CH4:CN4"/>
    <mergeCell ref="BW7:CB7"/>
    <mergeCell ref="AV7:BA7"/>
    <mergeCell ref="BB7:BD7"/>
    <mergeCell ref="BE7:BJ7"/>
    <mergeCell ref="BK7:BM7"/>
    <mergeCell ref="BN7:BS7"/>
    <mergeCell ref="CF7:CK7"/>
    <mergeCell ref="CL7:CN7"/>
    <mergeCell ref="BT7:BV7"/>
    <mergeCell ref="Q7:U8"/>
    <mergeCell ref="V7:AK7"/>
    <mergeCell ref="V8:Z8"/>
    <mergeCell ref="AA8:AE8"/>
    <mergeCell ref="C5:AQ6"/>
    <mergeCell ref="CL8:CN8"/>
    <mergeCell ref="BE8:BJ8"/>
    <mergeCell ref="AV8:BA8"/>
    <mergeCell ref="C7:P8"/>
    <mergeCell ref="AG8:AK8"/>
    <mergeCell ref="AL7:AQ8"/>
    <mergeCell ref="CL14:CN14"/>
    <mergeCell ref="BK14:BM14"/>
    <mergeCell ref="CL11:CN11"/>
    <mergeCell ref="BW13:CB13"/>
    <mergeCell ref="CL12:CN12"/>
    <mergeCell ref="BN12:BS12"/>
    <mergeCell ref="BT12:BV12"/>
    <mergeCell ref="CC13:CE13"/>
    <mergeCell ref="CF14:CK14"/>
    <mergeCell ref="BW14:CB14"/>
    <mergeCell ref="CF11:CK11"/>
    <mergeCell ref="BT11:BV11"/>
    <mergeCell ref="CF12:CK12"/>
    <mergeCell ref="CL13:CN13"/>
    <mergeCell ref="BK11:BM11"/>
    <mergeCell ref="CC12:CE12"/>
    <mergeCell ref="BW11:CB11"/>
    <mergeCell ref="CC11:CE11"/>
    <mergeCell ref="BN11:BS11"/>
    <mergeCell ref="CC7:CE7"/>
    <mergeCell ref="CF13:CK13"/>
    <mergeCell ref="CC14:CE14"/>
    <mergeCell ref="BK9:BM9"/>
    <mergeCell ref="BW15:CB15"/>
    <mergeCell ref="CC15:CE15"/>
    <mergeCell ref="BW9:CB9"/>
    <mergeCell ref="CF9:CK9"/>
    <mergeCell ref="CF8:CK8"/>
    <mergeCell ref="BN18:BS18"/>
    <mergeCell ref="CF15:CK15"/>
    <mergeCell ref="CF18:CK18"/>
    <mergeCell ref="BW17:CB17"/>
    <mergeCell ref="BT9:BV9"/>
    <mergeCell ref="CC9:CE9"/>
    <mergeCell ref="BN10:BS10"/>
    <mergeCell ref="CL20:CN20"/>
    <mergeCell ref="CF17:CK17"/>
    <mergeCell ref="CL18:CN18"/>
    <mergeCell ref="CF19:CK19"/>
    <mergeCell ref="CL19:CN19"/>
    <mergeCell ref="CL17:CN17"/>
    <mergeCell ref="BT20:BV20"/>
    <mergeCell ref="BN19:BS19"/>
    <mergeCell ref="CL15:CN15"/>
    <mergeCell ref="CF16:CK16"/>
    <mergeCell ref="CL16:CN16"/>
    <mergeCell ref="BW20:CB20"/>
    <mergeCell ref="CC20:CE20"/>
    <mergeCell ref="BW16:CB16"/>
    <mergeCell ref="CC16:CE16"/>
    <mergeCell ref="BW19:CB19"/>
    <mergeCell ref="CL10:CN10"/>
    <mergeCell ref="CL9:CN9"/>
    <mergeCell ref="BB8:BD8"/>
    <mergeCell ref="CF10:CK10"/>
    <mergeCell ref="BN9:BS9"/>
    <mergeCell ref="BW10:CB10"/>
    <mergeCell ref="CC10:CE10"/>
    <mergeCell ref="BE10:BJ10"/>
    <mergeCell ref="BK10:BM10"/>
    <mergeCell ref="BB10:BD10"/>
    <mergeCell ref="BW8:CB8"/>
    <mergeCell ref="CC8:CE8"/>
    <mergeCell ref="BN8:BS8"/>
    <mergeCell ref="BT8:BV8"/>
    <mergeCell ref="BK8:BM8"/>
    <mergeCell ref="BB9:BD9"/>
    <mergeCell ref="BE9:BJ9"/>
    <mergeCell ref="C11:P11"/>
    <mergeCell ref="C12:P12"/>
    <mergeCell ref="C13:P13"/>
    <mergeCell ref="Q9:U9"/>
    <mergeCell ref="Q10:U10"/>
    <mergeCell ref="Q11:U11"/>
    <mergeCell ref="Q12:U12"/>
    <mergeCell ref="Q13:U13"/>
    <mergeCell ref="V11:Z11"/>
    <mergeCell ref="AA10:AE10"/>
    <mergeCell ref="AL9:AQ9"/>
    <mergeCell ref="AL10:AQ10"/>
    <mergeCell ref="AG9:AK9"/>
    <mergeCell ref="AG10:AK10"/>
    <mergeCell ref="AV9:BA9"/>
    <mergeCell ref="AV10:BA10"/>
    <mergeCell ref="C9:P9"/>
    <mergeCell ref="C10:P10"/>
    <mergeCell ref="V9:Z9"/>
    <mergeCell ref="V10:Z10"/>
    <mergeCell ref="AA9:AE9"/>
    <mergeCell ref="AG11:AK11"/>
    <mergeCell ref="AV11:BA11"/>
    <mergeCell ref="AV18:BA18"/>
    <mergeCell ref="AG12:AK12"/>
    <mergeCell ref="AG13:AK13"/>
    <mergeCell ref="AL13:AQ13"/>
    <mergeCell ref="AV14:BA14"/>
    <mergeCell ref="BB14:BD14"/>
    <mergeCell ref="BB18:BD18"/>
    <mergeCell ref="AV16:BA16"/>
    <mergeCell ref="BB16:BD16"/>
    <mergeCell ref="AV17:BA17"/>
    <mergeCell ref="AL11:AQ11"/>
    <mergeCell ref="BB11:BD11"/>
    <mergeCell ref="AV13:BA13"/>
    <mergeCell ref="BB13:BD13"/>
    <mergeCell ref="AV12:BA12"/>
    <mergeCell ref="BB12:BD12"/>
    <mergeCell ref="AA11:AE11"/>
    <mergeCell ref="AA12:AE12"/>
    <mergeCell ref="AA13:AE13"/>
    <mergeCell ref="C31:W34"/>
    <mergeCell ref="AV15:BA15"/>
    <mergeCell ref="BB15:BD15"/>
    <mergeCell ref="AV34:BA34"/>
    <mergeCell ref="BB34:BD34"/>
    <mergeCell ref="BB30:BD30"/>
    <mergeCell ref="AV21:BA21"/>
    <mergeCell ref="AV23:BA23"/>
    <mergeCell ref="BB23:BD23"/>
    <mergeCell ref="AV27:BA27"/>
    <mergeCell ref="BB27:BD27"/>
    <mergeCell ref="AV28:BA28"/>
    <mergeCell ref="BB28:BD28"/>
    <mergeCell ref="AV29:BA29"/>
    <mergeCell ref="AV26:BA26"/>
    <mergeCell ref="AV20:BA20"/>
    <mergeCell ref="AL12:AQ12"/>
    <mergeCell ref="V12:Z12"/>
    <mergeCell ref="V13:Z13"/>
    <mergeCell ref="AV19:BA19"/>
    <mergeCell ref="BB17:BD17"/>
    <mergeCell ref="BE41:BJ41"/>
    <mergeCell ref="BK41:BM41"/>
    <mergeCell ref="CF20:CK20"/>
    <mergeCell ref="CC19:CE19"/>
    <mergeCell ref="BT18:BV18"/>
    <mergeCell ref="BK15:BM15"/>
    <mergeCell ref="BK17:BM17"/>
    <mergeCell ref="BK16:BM16"/>
    <mergeCell ref="BB20:BD20"/>
    <mergeCell ref="BK33:BM33"/>
    <mergeCell ref="BK34:BM34"/>
    <mergeCell ref="BK30:BM30"/>
    <mergeCell ref="BK21:BM21"/>
    <mergeCell ref="BE36:BJ36"/>
    <mergeCell ref="BK36:BM36"/>
    <mergeCell ref="BK29:BM29"/>
    <mergeCell ref="BK28:BM28"/>
    <mergeCell ref="BK27:BM27"/>
    <mergeCell ref="BK26:BM26"/>
    <mergeCell ref="BK35:BM35"/>
    <mergeCell ref="BK40:BM40"/>
    <mergeCell ref="BE39:BJ39"/>
    <mergeCell ref="BK39:BM39"/>
    <mergeCell ref="BE37:BJ37"/>
  </mergeCells>
  <phoneticPr fontId="10"/>
  <printOptions horizontalCentered="1"/>
  <pageMargins left="7.874015748031496E-2" right="0.11811023622047245" top="0.27559055118110237" bottom="0" header="0.31496062992125984" footer="0.11811023622047245"/>
  <pageSetup paperSize="9" scale="98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1. TOP</vt:lpstr>
      <vt:lpstr>2. KEL KHH TXG</vt:lpstr>
      <vt:lpstr>3. BUS MNL</vt:lpstr>
      <vt:lpstr>4. HKG</vt:lpstr>
      <vt:lpstr>5. SIN</vt:lpstr>
      <vt:lpstr>6. PKG</vt:lpstr>
      <vt:lpstr>7. CHINA</vt:lpstr>
      <vt:lpstr>8. THAI</vt:lpstr>
      <vt:lpstr>9. VNM</vt:lpstr>
      <vt:lpstr>10. JKT</vt:lpstr>
      <vt:lpstr>11. EUR OCE</vt:lpstr>
      <vt:lpstr>12. C-S AME</vt:lpstr>
      <vt:lpstr>13. LAX</vt:lpstr>
      <vt:lpstr>'1. TOP'!Print_Area</vt:lpstr>
      <vt:lpstr>'10. JKT'!Print_Area</vt:lpstr>
      <vt:lpstr>'11. EUR OCE'!Print_Area</vt:lpstr>
      <vt:lpstr>'12. C-S AME'!Print_Area</vt:lpstr>
      <vt:lpstr>'13. LAX'!Print_Area</vt:lpstr>
      <vt:lpstr>'3. BUS MNL'!Print_Area</vt:lpstr>
      <vt:lpstr>'4. HKG'!Print_Area</vt:lpstr>
      <vt:lpstr>'5. SIN'!Print_Area</vt:lpstr>
      <vt:lpstr>'6. PKG'!Print_Area</vt:lpstr>
      <vt:lpstr>'7. CHINA'!Print_Area</vt:lpstr>
      <vt:lpstr>'8. THAI'!Print_Area</vt:lpstr>
      <vt:lpstr>'9. VNM'!Print_Area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shuhei99</dc:creator>
  <cp:lastModifiedBy>NSL121</cp:lastModifiedBy>
  <cp:lastPrinted>2025-04-07T06:39:46Z</cp:lastPrinted>
  <dcterms:created xsi:type="dcterms:W3CDTF">2014-02-06T11:01:47Z</dcterms:created>
  <dcterms:modified xsi:type="dcterms:W3CDTF">2025-04-07T07:53:38Z</dcterms:modified>
</cp:coreProperties>
</file>